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U24" i="2"/>
  <c r="Q24" i="2"/>
  <c r="S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<sst xmlns="http://schemas.openxmlformats.org/spreadsheetml/2006/main" count="116" uniqueCount="83">
  <si>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</si>
  <si>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</si>
  <si>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</si>
  <si>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</si>
  <si>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</si>
  <si>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</si>
  <si>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</si>
  <si>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</si>
  <si>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</si>
  <si>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</si>
  <si>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</si>
  <si>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</si>
  <si>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</si>
  <si>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</si>
  <si>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</si>
  <si>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</si>
  <si>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</si>
  <si>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</si>
  <si>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</si>
  <si>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</si>
  <si>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</si>
  <si>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</si>
  <si>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</si>
  <si>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</si>
  <si>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</si>
  <si>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</si>
  <si>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</si>
  <si>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</si>
  <si>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</si>
  <si>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</si>
  <si>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</si>
  <si>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</si>
  <si>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</si>
  <si>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</si>
  <si>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</si>
  <si>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</si>
  <si>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</si>
  <si>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</si>
  <si>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</si>
  <si>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</si>
  <si>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</si>
  <si>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</si>
  <si>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</si>
  <si>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</si>
  <si>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</si>
  <si>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</si>
  <si>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</si>
  <si>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</si>
  <si>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</si>
  <si>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</si>
  <si>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</si>
  <si>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</si>
  <si>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</si>
  <si>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</si>
  <si>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</si>
  <si>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</si>
  <si>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СВІТОВЕ ГОСПОДАРСТВО І МІЖНАРОДНІ ЕКОНОМІЧНІ ВІДНОСИНИ</t>
  </si>
  <si>
    <t>Горобинська М.В.</t>
  </si>
  <si>
    <t>Проскурніна Н.В.</t>
  </si>
  <si>
    <t>Астахова І.Е.</t>
  </si>
  <si>
    <t>Економічна теорія та економічна політика</t>
  </si>
  <si>
    <t>29.05.2021</t>
  </si>
  <si>
    <t>08.06.2021</t>
  </si>
  <si>
    <t>20.2.0090</t>
  </si>
  <si>
    <t>6.05.051.010.19.1</t>
  </si>
  <si>
    <t>ЕКЗАМЕН</t>
  </si>
  <si>
    <t>Безименна А. О.</t>
  </si>
  <si>
    <t>Бондаренко Є. М.</t>
  </si>
  <si>
    <t>Ворона В. С.</t>
  </si>
  <si>
    <t>Долгополов Н. П.</t>
  </si>
  <si>
    <t>Кім А. С.</t>
  </si>
  <si>
    <t>Кононенко О. В.</t>
  </si>
  <si>
    <t>Лазарєва Є. О.</t>
  </si>
  <si>
    <t>Маруженко В. В.</t>
  </si>
  <si>
    <t>Мельникова М. О.</t>
  </si>
  <si>
    <t>Мирошниченко Д. О.</t>
  </si>
  <si>
    <t>Мохаммад Д. Ю.</t>
  </si>
  <si>
    <t>Островерх В. Г.</t>
  </si>
  <si>
    <t>Полькіна А. О.</t>
  </si>
  <si>
    <t>Склярова К. Д.</t>
  </si>
  <si>
    <t>Тарарака В. Д.</t>
  </si>
  <si>
    <t>Шевченко А. П.</t>
  </si>
  <si>
    <t>Штихан Я.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</si>
</sst>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Проскурніна Н.В., Астахова І.Е.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20.2.0090</v>
      </c>
      <c r="M18" s="65" t="str">
        <f>IF(C14&gt;=10,IF(C14&gt;=100,(CONCATENATE("20.",2,".","0",C14)),(CONCATENATE("20.",2,".","00",C14))),(CONCATENATE("20.",2,".","000",C14)))</f>
        <v>20.2.020.2.0090</v>
      </c>
      <c r="Q18" s="123" t="str">
        <f>IF(C14&gt;=10,IF(C14&gt;=100,(CONCATENATE("20.",2,".","1",C14)),(CONCATENATE("20.",2,".","10",C14))),(CONCATENATE("20.",2,".","100",C14)))</f>
        <v>20.2.120.2.0090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20.2.220.2.0090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60510101901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60510101902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60510101903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/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60510101906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60510101907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60510101908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60510101909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60510101910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60510101911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60510101912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60510101913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60510101914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60510101915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60510101916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60510101917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60510101918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Економічна теорія та економічна політика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6.05.051.010.19.1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№20.2.0090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08.06.2021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СВІТОВЕ ГОСПОДАРСТВО І МІЖНАРОДНІ ЕКОНОМІЧНІ ВІДНОСИНИ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Горобинська М.В.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Проскурніна Н.В., Астахова І.Е.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08.06.2021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Бондаренко Є. М.</v>
      </c>
      <c r="C21" s="39">
        <f>IF('ВНЕСЕННЯ ІНФОРМАЦІЇ'!C23="","",'ВНЕСЕННЯ ІНФОРМАЦІЇ'!C23)</f>
        <v>60510101902</v>
      </c>
      <c r="D21" s="37">
        <f>'ВНЕСЕННЯ ІНФОРМАЦІЇ'!E23</f>
        <v>0</v>
      </c>
      <c r="E21" s="38" t="str">
        <f>IF('ВНЕСЕННЯ ІНФОРМАЦІЇ'!B23="","",$A$12)</f>
        <v>08.06.2021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Ворона В. С.</v>
      </c>
      <c r="C22" s="39">
        <f>IF('ВНЕСЕННЯ ІНФОРМАЦІЇ'!C24="","",'ВНЕСЕННЯ ІНФОРМАЦІЇ'!C24)</f>
        <v>60510101903</v>
      </c>
      <c r="D22" s="37">
        <f>'ВНЕСЕННЯ ІНФОРМАЦІЇ'!E24</f>
        <v>0</v>
      </c>
      <c r="E22" s="38" t="str">
        <f>IF('ВНЕСЕННЯ ІНФОРМАЦІЇ'!B24="","",$A$12)</f>
        <v>08.06.2021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Долгополов Н. П.</v>
      </c>
      <c r="C23" s="39" t="str">
        <f>IF('ВНЕСЕННЯ ІНФОРМАЦІЇ'!C25="","",'ВНЕСЕННЯ ІНФОРМАЦІЇ'!C25)</f>
        <v/>
      </c>
      <c r="D23" s="37">
        <f>'ВНЕСЕННЯ ІНФОРМАЦІЇ'!E25</f>
        <v>0</v>
      </c>
      <c r="E23" s="38" t="str">
        <f>IF('ВНЕСЕННЯ ІНФОРМАЦІЇ'!B25="","",$A$12)</f>
        <v>08.06.2021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Кім А. С.</v>
      </c>
      <c r="C24" s="39">
        <f>IF('ВНЕСЕННЯ ІНФОРМАЦІЇ'!C26="","",'ВНЕСЕННЯ ІНФОРМАЦІЇ'!C26)</f>
        <v>60510101906</v>
      </c>
      <c r="D24" s="37">
        <f>'ВНЕСЕННЯ ІНФОРМАЦІЇ'!E26</f>
        <v>0</v>
      </c>
      <c r="E24" s="38" t="str">
        <f>IF('ВНЕСЕННЯ ІНФОРМАЦІЇ'!B26="","",$A$12)</f>
        <v>08.06.2021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Кононенко О. В.</v>
      </c>
      <c r="C25" s="39">
        <f>IF('ВНЕСЕННЯ ІНФОРМАЦІЇ'!C27="","",'ВНЕСЕННЯ ІНФОРМАЦІЇ'!C27)</f>
        <v>60510101907</v>
      </c>
      <c r="D25" s="37">
        <f>'ВНЕСЕННЯ ІНФОРМАЦІЇ'!E27</f>
        <v>0</v>
      </c>
      <c r="E25" s="38" t="str">
        <f>IF('ВНЕСЕННЯ ІНФОРМАЦІЇ'!B27="","",$A$12)</f>
        <v>08.06.2021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Лазарєва Є. О.</v>
      </c>
      <c r="C26" s="39">
        <f>IF('ВНЕСЕННЯ ІНФОРМАЦІЇ'!C28="","",'ВНЕСЕННЯ ІНФОРМАЦІЇ'!C28)</f>
        <v>60510101908</v>
      </c>
      <c r="D26" s="37">
        <f>'ВНЕСЕННЯ ІНФОРМАЦІЇ'!E28</f>
        <v>0</v>
      </c>
      <c r="E26" s="38" t="str">
        <f>IF('ВНЕСЕННЯ ІНФОРМАЦІЇ'!B28="","",$A$12)</f>
        <v>08.06.2021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Маруженко В. В.</v>
      </c>
      <c r="C27" s="39">
        <f>IF('ВНЕСЕННЯ ІНФОРМАЦІЇ'!C29="","",'ВНЕСЕННЯ ІНФОРМАЦІЇ'!C29)</f>
        <v>60510101909</v>
      </c>
      <c r="D27" s="37">
        <f>'ВНЕСЕННЯ ІНФОРМАЦІЇ'!E29</f>
        <v>0</v>
      </c>
      <c r="E27" s="38" t="str">
        <f>IF('ВНЕСЕННЯ ІНФОРМАЦІЇ'!B29="","",$A$12)</f>
        <v>08.06.2021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Мельникова М. О.</v>
      </c>
      <c r="C28" s="39">
        <f>IF('ВНЕСЕННЯ ІНФОРМАЦІЇ'!C30="","",'ВНЕСЕННЯ ІНФОРМАЦІЇ'!C30)</f>
        <v>60510101910</v>
      </c>
      <c r="D28" s="37">
        <f>'ВНЕСЕННЯ ІНФОРМАЦІЇ'!E30</f>
        <v>0</v>
      </c>
      <c r="E28" s="38" t="str">
        <f>IF('ВНЕСЕННЯ ІНФОРМАЦІЇ'!B30="","",$A$12)</f>
        <v>08.06.2021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Мирошниченко Д. О.</v>
      </c>
      <c r="C29" s="39">
        <f>IF('ВНЕСЕННЯ ІНФОРМАЦІЇ'!C31="","",'ВНЕСЕННЯ ІНФОРМАЦІЇ'!C31)</f>
        <v>60510101911</v>
      </c>
      <c r="D29" s="37">
        <f>'ВНЕСЕННЯ ІНФОРМАЦІЇ'!E31</f>
        <v>0</v>
      </c>
      <c r="E29" s="38" t="str">
        <f>IF('ВНЕСЕННЯ ІНФОРМАЦІЇ'!B31="","",$A$12)</f>
        <v>08.06.2021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Мохаммад Д. Ю.</v>
      </c>
      <c r="C30" s="39">
        <f>IF('ВНЕСЕННЯ ІНФОРМАЦІЇ'!C32="","",'ВНЕСЕННЯ ІНФОРМАЦІЇ'!C32)</f>
        <v>60510101912</v>
      </c>
      <c r="D30" s="37">
        <f>'ВНЕСЕННЯ ІНФОРМАЦІЇ'!E32</f>
        <v>0</v>
      </c>
      <c r="E30" s="38" t="str">
        <f>IF('ВНЕСЕННЯ ІНФОРМАЦІЇ'!B32="","",$A$12)</f>
        <v>08.06.2021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Островерх В. Г.</v>
      </c>
      <c r="C31" s="39">
        <f>IF('ВНЕСЕННЯ ІНФОРМАЦІЇ'!C33="","",'ВНЕСЕННЯ ІНФОРМАЦІЇ'!C33)</f>
        <v>60510101913</v>
      </c>
      <c r="D31" s="37">
        <f>'ВНЕСЕННЯ ІНФОРМАЦІЇ'!E33</f>
        <v>0</v>
      </c>
      <c r="E31" s="38" t="str">
        <f>IF('ВНЕСЕННЯ ІНФОРМАЦІЇ'!B33="","",$A$12)</f>
        <v>08.06.2021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Полькіна А. О.</v>
      </c>
      <c r="C32" s="39">
        <f>IF('ВНЕСЕННЯ ІНФОРМАЦІЇ'!C34="","",'ВНЕСЕННЯ ІНФОРМАЦІЇ'!C34)</f>
        <v>60510101914</v>
      </c>
      <c r="D32" s="37">
        <f>'ВНЕСЕННЯ ІНФОРМАЦІЇ'!E34</f>
        <v>0</v>
      </c>
      <c r="E32" s="38" t="str">
        <f>IF('ВНЕСЕННЯ ІНФОРМАЦІЇ'!B34="","",$A$12)</f>
        <v>08.06.2021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Склярова К. Д.</v>
      </c>
      <c r="C33" s="39">
        <f>IF('ВНЕСЕННЯ ІНФОРМАЦІЇ'!C35="","",'ВНЕСЕННЯ ІНФОРМАЦІЇ'!C35)</f>
        <v>60510101915</v>
      </c>
      <c r="D33" s="37">
        <f>'ВНЕСЕННЯ ІНФОРМАЦІЇ'!E35</f>
        <v>0</v>
      </c>
      <c r="E33" s="38" t="str">
        <f>IF('ВНЕСЕННЯ ІНФОРМАЦІЇ'!B35="","",$A$12)</f>
        <v>08.06.2021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Тарарака В. Д.</v>
      </c>
      <c r="C34" s="39">
        <f>IF('ВНЕСЕННЯ ІНФОРМАЦІЇ'!C36="","",'ВНЕСЕННЯ ІНФОРМАЦІЇ'!C36)</f>
        <v>60510101916</v>
      </c>
      <c r="D34" s="37">
        <f>'ВНЕСЕННЯ ІНФОРМАЦІЇ'!E36</f>
        <v>0</v>
      </c>
      <c r="E34" s="38" t="str">
        <f>IF('ВНЕСЕННЯ ІНФОРМАЦІЇ'!B36="","",$A$12)</f>
        <v>08.06.2021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Шевченко А. П.</v>
      </c>
      <c r="C35" s="39">
        <f>IF('ВНЕСЕННЯ ІНФОРМАЦІЇ'!C37="","",'ВНЕСЕННЯ ІНФОРМАЦІЇ'!C37)</f>
        <v>60510101917</v>
      </c>
      <c r="D35" s="37">
        <f>'ВНЕСЕННЯ ІНФОРМАЦІЇ'!E37</f>
        <v>0</v>
      </c>
      <c r="E35" s="38" t="str">
        <f>IF('ВНЕСЕННЯ ІНФОРМАЦІЇ'!B37="","",$A$12)</f>
        <v>08.06.2021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Штихан Я. І.</v>
      </c>
      <c r="C36" s="39">
        <f>IF('ВНЕСЕННЯ ІНФОРМАЦІЇ'!C38="","",'ВНЕСЕННЯ ІНФОРМАЦІЇ'!C38)</f>
        <v>60510101918</v>
      </c>
      <c r="D36" s="37">
        <f>'ВНЕСЕННЯ ІНФОРМАЦІЇ'!E38</f>
        <v>0</v>
      </c>
      <c r="E36" s="38" t="str">
        <f>IF('ВНЕСЕННЯ ІНФОРМАЦІЇ'!B38="","",$A$12)</f>
        <v>08.06.2021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2021-06-03T13:20:04Z</dcterms:modified>
</cp:coreProperties>
</file>