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U24" i="2"/>
  <c r="Q24" i="2"/>
  <c r="S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<sst xmlns="http://schemas.openxmlformats.org/spreadsheetml/2006/main" count="118" uniqueCount="84">
  <si>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</si>
  <si>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</si>
  <si>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</si>
  <si>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</si>
  <si>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</si>
  <si>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</si>
  <si>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</si>
  <si>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</si>
  <si>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</si>
  <si>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</si>
  <si>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</si>
  <si>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</si>
  <si>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</si>
  <si>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</si>
  <si>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</si>
  <si>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</si>
  <si>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</si>
  <si>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</si>
  <si>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</si>
  <si>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</si>
  <si>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</si>
  <si>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</si>
  <si>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</si>
  <si>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</si>
  <si>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</si>
  <si>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</si>
  <si>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</si>
  <si>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</si>
  <si>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</si>
  <si>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</si>
  <si>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</si>
  <si>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</si>
  <si>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</si>
  <si>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</si>
  <si>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</si>
  <si>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</si>
  <si>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</si>
  <si>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</si>
  <si>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</si>
  <si>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</si>
  <si>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</si>
  <si>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</si>
  <si>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</si>
  <si>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</si>
  <si>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</si>
  <si>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</si>
  <si>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</si>
  <si>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</si>
  <si>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</si>
  <si>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</si>
  <si>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</si>
  <si>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</si>
  <si>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</si>
  <si>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</si>
  <si>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</si>
  <si>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</si>
  <si>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СОЦІАЛЬНА ТА ЕКОНОМІЧНА ІСТОРІЯ УКРАЇНИ</t>
  </si>
  <si>
    <t>Свинаренко Н.О.</t>
  </si>
  <si>
    <t>Черемська О.С.</t>
  </si>
  <si>
    <t>Мацюцький В.М.</t>
  </si>
  <si>
    <t>Економічна теорія та економічна політика</t>
  </si>
  <si>
    <t>29.05.2021</t>
  </si>
  <si>
    <t>07.06.2021</t>
  </si>
  <si>
    <t>20.2.0008</t>
  </si>
  <si>
    <t>6.05.051.010.20.2</t>
  </si>
  <si>
    <t>ЕКЗАМЕН</t>
  </si>
  <si>
    <t>Асєєв А. О.</t>
  </si>
  <si>
    <t>Волков Д. Р.</t>
  </si>
  <si>
    <t>Гончаров В. В.</t>
  </si>
  <si>
    <t>Забіяка Д. О.</t>
  </si>
  <si>
    <t>Каланчук М. В.</t>
  </si>
  <si>
    <t>Катрич Д. І.</t>
  </si>
  <si>
    <t>Кисліцин Я. В.</t>
  </si>
  <si>
    <t>Кононов О. О.</t>
  </si>
  <si>
    <t>Копилова А. В.</t>
  </si>
  <si>
    <t>Кравченко С. О.</t>
  </si>
  <si>
    <t>Лінник І. О.</t>
  </si>
  <si>
    <t>Манжелій Д. В.</t>
  </si>
  <si>
    <t>Мухіна А. С.</t>
  </si>
  <si>
    <t>Ніколенко В. Р.</t>
  </si>
  <si>
    <t>Полтавський О. О.</t>
  </si>
  <si>
    <t>Риндя А. С.</t>
  </si>
  <si>
    <t>Савенко О. Г.</t>
  </si>
  <si>
    <t>Санталова А.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</si>
</sst>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Черемська О.С., Мацюцький В.М.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 t="s">
        <v>62</v>
      </c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20.2.0008</v>
      </c>
      <c r="M18" s="65" t="str">
        <f>IF(C14&gt;=10,IF(C14&gt;=100,(CONCATENATE("20.",2,".","0",C14)),(CONCATENATE("20.",2,".","00",C14))),(CONCATENATE("20.",2,".","000",C14)))</f>
        <v>20.2.020.2.0008</v>
      </c>
      <c r="Q18" s="123" t="str">
        <f>IF(C14&gt;=10,IF(C14&gt;=100,(CONCATENATE("20.",2,".","1",C14)),(CONCATENATE("20.",2,".","10",C14))),(CONCATENATE("20.",2,".","100",C14)))</f>
        <v>20.2.120.2.0008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20.2.220.2.0008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6050510102020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6050510102021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6050510102022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6050510102023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6050510102025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6050510102026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6050510102027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6050510102028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6050510102029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6050510102030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6050510102031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6050510102032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6050510102033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6050510102034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6050510102035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6050510102036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6050510102037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6050510102038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18</v>
      </c>
      <c r="AF40" s="69" t="str">
        <f t="shared" si="20"/>
        <v/>
      </c>
      <c r="AG40" s="77">
        <f t="shared" si="21"/>
        <v>18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18</v>
      </c>
      <c r="AF41" s="69" t="str">
        <f t="shared" si="20"/>
        <v/>
      </c>
      <c r="AG41" s="77">
        <f t="shared" si="21"/>
        <v>18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18</v>
      </c>
      <c r="AF42" s="69" t="str">
        <f t="shared" si="20"/>
        <v/>
      </c>
      <c r="AG42" s="77">
        <f t="shared" si="21"/>
        <v>18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18</v>
      </c>
      <c r="AF43" s="69" t="str">
        <f t="shared" si="20"/>
        <v/>
      </c>
      <c r="AG43" s="77">
        <f t="shared" si="21"/>
        <v>18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18</v>
      </c>
      <c r="AF44" s="69" t="str">
        <f t="shared" si="20"/>
        <v/>
      </c>
      <c r="AG44" s="77">
        <f t="shared" si="21"/>
        <v>18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18</v>
      </c>
      <c r="AF45" s="69" t="str">
        <f t="shared" si="20"/>
        <v/>
      </c>
      <c r="AG45" s="77">
        <f t="shared" si="21"/>
        <v>18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18</v>
      </c>
      <c r="AF46" s="69" t="str">
        <f t="shared" si="20"/>
        <v/>
      </c>
      <c r="AG46" s="77">
        <f t="shared" si="21"/>
        <v>18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18</v>
      </c>
      <c r="AF47" s="69" t="str">
        <f t="shared" si="20"/>
        <v/>
      </c>
      <c r="AG47" s="77">
        <f t="shared" si="21"/>
        <v>18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18</v>
      </c>
      <c r="AF48" s="69" t="str">
        <f t="shared" si="20"/>
        <v/>
      </c>
      <c r="AG48" s="77">
        <f t="shared" si="21"/>
        <v>18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18</v>
      </c>
      <c r="AF49" s="69" t="str">
        <f t="shared" si="20"/>
        <v/>
      </c>
      <c r="AG49" s="77">
        <f t="shared" si="21"/>
        <v>18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18</v>
      </c>
      <c r="AF50" s="69" t="str">
        <f t="shared" si="20"/>
        <v/>
      </c>
      <c r="AG50" s="77">
        <f t="shared" si="21"/>
        <v>18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18</v>
      </c>
      <c r="AF51" s="69" t="str">
        <f t="shared" si="20"/>
        <v/>
      </c>
      <c r="AG51" s="77">
        <f t="shared" si="21"/>
        <v>18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18</v>
      </c>
      <c r="AF52" s="69" t="str">
        <f t="shared" si="20"/>
        <v/>
      </c>
      <c r="AG52" s="77">
        <f t="shared" si="21"/>
        <v>18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18</v>
      </c>
      <c r="AF53" s="69" t="str">
        <f t="shared" si="20"/>
        <v/>
      </c>
      <c r="AG53" s="77">
        <f t="shared" si="21"/>
        <v>18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18</v>
      </c>
      <c r="AF54" s="69" t="str">
        <f t="shared" si="20"/>
        <v/>
      </c>
      <c r="AG54" s="77">
        <f t="shared" si="21"/>
        <v>18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Економічна теорія та економічна політика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6.05.051.010.20.2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№20.2.0008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07.06.2021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СОЦІАЛЬНА ТА ЕКОНОМІЧНА ІСТОРІЯ УКРАЇНИ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Свинаренко Н.О.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Черемська О.С., Мацюцький В.М.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07.06.2021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Волков Д. Р.</v>
      </c>
      <c r="C21" s="39">
        <f>IF('ВНЕСЕННЯ ІНФОРМАЦІЇ'!C23="","",'ВНЕСЕННЯ ІНФОРМАЦІЇ'!C23)</f>
        <v>6050510102021</v>
      </c>
      <c r="D21" s="37">
        <f>'ВНЕСЕННЯ ІНФОРМАЦІЇ'!E23</f>
        <v>0</v>
      </c>
      <c r="E21" s="38" t="str">
        <f>IF('ВНЕСЕННЯ ІНФОРМАЦІЇ'!B23="","",$A$12)</f>
        <v>07.06.2021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Гончаров В. В.</v>
      </c>
      <c r="C22" s="39">
        <f>IF('ВНЕСЕННЯ ІНФОРМАЦІЇ'!C24="","",'ВНЕСЕННЯ ІНФОРМАЦІЇ'!C24)</f>
        <v>6050510102022</v>
      </c>
      <c r="D22" s="37">
        <f>'ВНЕСЕННЯ ІНФОРМАЦІЇ'!E24</f>
        <v>0</v>
      </c>
      <c r="E22" s="38" t="str">
        <f>IF('ВНЕСЕННЯ ІНФОРМАЦІЇ'!B24="","",$A$12)</f>
        <v>07.06.2021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Забіяка Д. О.</v>
      </c>
      <c r="C23" s="39">
        <f>IF('ВНЕСЕННЯ ІНФОРМАЦІЇ'!C25="","",'ВНЕСЕННЯ ІНФОРМАЦІЇ'!C25)</f>
        <v>6050510102023</v>
      </c>
      <c r="D23" s="37">
        <f>'ВНЕСЕННЯ ІНФОРМАЦІЇ'!E25</f>
        <v>0</v>
      </c>
      <c r="E23" s="38" t="str">
        <f>IF('ВНЕСЕННЯ ІНФОРМАЦІЇ'!B25="","",$A$12)</f>
        <v>07.06.2021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Каланчук М. В.</v>
      </c>
      <c r="C24" s="39">
        <f>IF('ВНЕСЕННЯ ІНФОРМАЦІЇ'!C26="","",'ВНЕСЕННЯ ІНФОРМАЦІЇ'!C26)</f>
        <v>6050510102025</v>
      </c>
      <c r="D24" s="37">
        <f>'ВНЕСЕННЯ ІНФОРМАЦІЇ'!E26</f>
        <v>0</v>
      </c>
      <c r="E24" s="38" t="str">
        <f>IF('ВНЕСЕННЯ ІНФОРМАЦІЇ'!B26="","",$A$12)</f>
        <v>07.06.2021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Катрич Д. І.</v>
      </c>
      <c r="C25" s="39">
        <f>IF('ВНЕСЕННЯ ІНФОРМАЦІЇ'!C27="","",'ВНЕСЕННЯ ІНФОРМАЦІЇ'!C27)</f>
        <v>6050510102026</v>
      </c>
      <c r="D25" s="37">
        <f>'ВНЕСЕННЯ ІНФОРМАЦІЇ'!E27</f>
        <v>0</v>
      </c>
      <c r="E25" s="38" t="str">
        <f>IF('ВНЕСЕННЯ ІНФОРМАЦІЇ'!B27="","",$A$12)</f>
        <v>07.06.2021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Кисліцин Я. В.</v>
      </c>
      <c r="C26" s="39">
        <f>IF('ВНЕСЕННЯ ІНФОРМАЦІЇ'!C28="","",'ВНЕСЕННЯ ІНФОРМАЦІЇ'!C28)</f>
        <v>6050510102027</v>
      </c>
      <c r="D26" s="37">
        <f>'ВНЕСЕННЯ ІНФОРМАЦІЇ'!E28</f>
        <v>0</v>
      </c>
      <c r="E26" s="38" t="str">
        <f>IF('ВНЕСЕННЯ ІНФОРМАЦІЇ'!B28="","",$A$12)</f>
        <v>07.06.2021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Кононов О. О.</v>
      </c>
      <c r="C27" s="39">
        <f>IF('ВНЕСЕННЯ ІНФОРМАЦІЇ'!C29="","",'ВНЕСЕННЯ ІНФОРМАЦІЇ'!C29)</f>
        <v>6050510102028</v>
      </c>
      <c r="D27" s="37">
        <f>'ВНЕСЕННЯ ІНФОРМАЦІЇ'!E29</f>
        <v>0</v>
      </c>
      <c r="E27" s="38" t="str">
        <f>IF('ВНЕСЕННЯ ІНФОРМАЦІЇ'!B29="","",$A$12)</f>
        <v>07.06.2021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Копилова А. В.</v>
      </c>
      <c r="C28" s="39">
        <f>IF('ВНЕСЕННЯ ІНФОРМАЦІЇ'!C30="","",'ВНЕСЕННЯ ІНФОРМАЦІЇ'!C30)</f>
        <v>6050510102029</v>
      </c>
      <c r="D28" s="37">
        <f>'ВНЕСЕННЯ ІНФОРМАЦІЇ'!E30</f>
        <v>0</v>
      </c>
      <c r="E28" s="38" t="str">
        <f>IF('ВНЕСЕННЯ ІНФОРМАЦІЇ'!B30="","",$A$12)</f>
        <v>07.06.2021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Кравченко С. О.</v>
      </c>
      <c r="C29" s="39">
        <f>IF('ВНЕСЕННЯ ІНФОРМАЦІЇ'!C31="","",'ВНЕСЕННЯ ІНФОРМАЦІЇ'!C31)</f>
        <v>6050510102030</v>
      </c>
      <c r="D29" s="37">
        <f>'ВНЕСЕННЯ ІНФОРМАЦІЇ'!E31</f>
        <v>0</v>
      </c>
      <c r="E29" s="38" t="str">
        <f>IF('ВНЕСЕННЯ ІНФОРМАЦІЇ'!B31="","",$A$12)</f>
        <v>07.06.2021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Лінник І. О.</v>
      </c>
      <c r="C30" s="39">
        <f>IF('ВНЕСЕННЯ ІНФОРМАЦІЇ'!C32="","",'ВНЕСЕННЯ ІНФОРМАЦІЇ'!C32)</f>
        <v>6050510102031</v>
      </c>
      <c r="D30" s="37">
        <f>'ВНЕСЕННЯ ІНФОРМАЦІЇ'!E32</f>
        <v>0</v>
      </c>
      <c r="E30" s="38" t="str">
        <f>IF('ВНЕСЕННЯ ІНФОРМАЦІЇ'!B32="","",$A$12)</f>
        <v>07.06.2021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Манжелій Д. В.</v>
      </c>
      <c r="C31" s="39">
        <f>IF('ВНЕСЕННЯ ІНФОРМАЦІЇ'!C33="","",'ВНЕСЕННЯ ІНФОРМАЦІЇ'!C33)</f>
        <v>6050510102032</v>
      </c>
      <c r="D31" s="37">
        <f>'ВНЕСЕННЯ ІНФОРМАЦІЇ'!E33</f>
        <v>0</v>
      </c>
      <c r="E31" s="38" t="str">
        <f>IF('ВНЕСЕННЯ ІНФОРМАЦІЇ'!B33="","",$A$12)</f>
        <v>07.06.2021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Мухіна А. С.</v>
      </c>
      <c r="C32" s="39">
        <f>IF('ВНЕСЕННЯ ІНФОРМАЦІЇ'!C34="","",'ВНЕСЕННЯ ІНФОРМАЦІЇ'!C34)</f>
        <v>6050510102033</v>
      </c>
      <c r="D32" s="37">
        <f>'ВНЕСЕННЯ ІНФОРМАЦІЇ'!E34</f>
        <v>0</v>
      </c>
      <c r="E32" s="38" t="str">
        <f>IF('ВНЕСЕННЯ ІНФОРМАЦІЇ'!B34="","",$A$12)</f>
        <v>07.06.2021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Ніколенко В. Р.</v>
      </c>
      <c r="C33" s="39">
        <f>IF('ВНЕСЕННЯ ІНФОРМАЦІЇ'!C35="","",'ВНЕСЕННЯ ІНФОРМАЦІЇ'!C35)</f>
        <v>6050510102034</v>
      </c>
      <c r="D33" s="37">
        <f>'ВНЕСЕННЯ ІНФОРМАЦІЇ'!E35</f>
        <v>0</v>
      </c>
      <c r="E33" s="38" t="str">
        <f>IF('ВНЕСЕННЯ ІНФОРМАЦІЇ'!B35="","",$A$12)</f>
        <v>07.06.2021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Полтавський О. О.</v>
      </c>
      <c r="C34" s="39">
        <f>IF('ВНЕСЕННЯ ІНФОРМАЦІЇ'!C36="","",'ВНЕСЕННЯ ІНФОРМАЦІЇ'!C36)</f>
        <v>6050510102035</v>
      </c>
      <c r="D34" s="37">
        <f>'ВНЕСЕННЯ ІНФОРМАЦІЇ'!E36</f>
        <v>0</v>
      </c>
      <c r="E34" s="38" t="str">
        <f>IF('ВНЕСЕННЯ ІНФОРМАЦІЇ'!B36="","",$A$12)</f>
        <v>07.06.2021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Риндя А. С.</v>
      </c>
      <c r="C35" s="39">
        <f>IF('ВНЕСЕННЯ ІНФОРМАЦІЇ'!C37="","",'ВНЕСЕННЯ ІНФОРМАЦІЇ'!C37)</f>
        <v>6050510102036</v>
      </c>
      <c r="D35" s="37">
        <f>'ВНЕСЕННЯ ІНФОРМАЦІЇ'!E37</f>
        <v>0</v>
      </c>
      <c r="E35" s="38" t="str">
        <f>IF('ВНЕСЕННЯ ІНФОРМАЦІЇ'!B37="","",$A$12)</f>
        <v>07.06.2021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Савенко О. Г.</v>
      </c>
      <c r="C36" s="39">
        <f>IF('ВНЕСЕННЯ ІНФОРМАЦІЇ'!C38="","",'ВНЕСЕННЯ ІНФОРМАЦІЇ'!C38)</f>
        <v>6050510102037</v>
      </c>
      <c r="D36" s="37">
        <f>'ВНЕСЕННЯ ІНФОРМАЦІЇ'!E38</f>
        <v>0</v>
      </c>
      <c r="E36" s="38" t="str">
        <f>IF('ВНЕСЕННЯ ІНФОРМАЦІЇ'!B38="","",$A$12)</f>
        <v>07.06.2021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Санталова А. Д.</v>
      </c>
      <c r="C37" s="39">
        <f>IF('ВНЕСЕННЯ ІНФОРМАЦІЇ'!C39="","",'ВНЕСЕННЯ ІНФОРМАЦІЇ'!C39)</f>
        <v>6050510102038</v>
      </c>
      <c r="D37" s="37">
        <f>'ВНЕСЕННЯ ІНФОРМАЦІЇ'!E39</f>
        <v>0</v>
      </c>
      <c r="E37" s="38" t="str">
        <f>IF('ВНЕСЕННЯ ІНФОРМАЦІЇ'!B39="","",$A$12)</f>
        <v>07.06.2021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2021-06-03T13:16:17Z</dcterms:modified>
</cp:coreProperties>
</file>