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AB53" i="2" s="1"/>
  <c r="O45" i="2"/>
  <c r="O52" i="2"/>
  <c r="O53" i="2"/>
  <c r="U48" i="2"/>
  <c r="Y48" i="2" s="1"/>
  <c r="O49" i="2"/>
  <c r="U49" i="2"/>
  <c r="AB49" i="2" s="1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X49" i="2"/>
  <c r="W49" i="2"/>
  <c r="AB51" i="2"/>
  <c r="V51" i="2"/>
  <c r="X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W54" i="2" l="1"/>
  <c r="X54" i="2"/>
  <c r="Y53" i="2"/>
  <c r="V52" i="2"/>
  <c r="AB52" i="2"/>
  <c r="AD52" i="2" s="1"/>
  <c r="W50" i="2"/>
  <c r="X50" i="2"/>
  <c r="Y49" i="2"/>
  <c r="V48" i="2"/>
  <c r="AB48" i="2"/>
  <c r="W46" i="2"/>
  <c r="X46" i="2"/>
  <c r="V53" i="2"/>
  <c r="V49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I22" i="2" l="1"/>
  <c r="AC27" i="2"/>
  <c r="AC29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<sst xmlns="http://schemas.openxmlformats.org/spreadsheetml/2006/main" count="115" uniqueCount="82">
  <si>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</si>
  <si>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</si>
  <si>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</si>
  <si>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</si>
  <si>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</si>
  <si>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</si>
  <si>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</si>
  <si>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</si>
  <si>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</si>
  <si>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</si>
  <si>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</si>
  <si>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</si>
  <si>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</si>
  <si>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</si>
  <si>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</si>
  <si>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</si>
  <si>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</si>
  <si>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</si>
  <si>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</si>
  <si>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</si>
  <si>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</si>
  <si>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</si>
  <si>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</si>
  <si>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</si>
  <si>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</si>
  <si>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</si>
  <si>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</si>
  <si>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</si>
  <si>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</si>
  <si>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</si>
  <si>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</si>
  <si>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</si>
  <si>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</si>
  <si>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</si>
  <si>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</si>
  <si>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</si>
  <si>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</si>
  <si>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</si>
  <si>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</si>
  <si>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</si>
  <si>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</si>
  <si>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</si>
  <si>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</si>
  <si>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</si>
  <si>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</si>
  <si>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</si>
  <si>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</si>
  <si>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</si>
  <si>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</si>
  <si>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</si>
  <si>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</si>
  <si>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</si>
  <si>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</si>
  <si>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</si>
  <si>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</si>
  <si>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</si>
  <si>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ЕКОНОМІКА ПРАЦІ</t>
  </si>
  <si>
    <t>Мішина С.В.</t>
  </si>
  <si>
    <t>Назарова Г.В.</t>
  </si>
  <si>
    <t>Степанова Е.Р.</t>
  </si>
  <si>
    <t>Економіка підприємства</t>
  </si>
  <si>
    <t>29.05.2021</t>
  </si>
  <si>
    <t>15.06.2021</t>
  </si>
  <si>
    <t>20.2.0100</t>
  </si>
  <si>
    <t>6.05.051.060.19.1</t>
  </si>
  <si>
    <t>ЕКЗАМЕН</t>
  </si>
  <si>
    <t>Абросімова Д. П.</t>
  </si>
  <si>
    <t>Алєксєєва Т. Р.</t>
  </si>
  <si>
    <t>Безсонова А. С.</t>
  </si>
  <si>
    <t>Герасименко В. А.</t>
  </si>
  <si>
    <t>Гундертайло А. В.</t>
  </si>
  <si>
    <t>Деревицька Є. В.</t>
  </si>
  <si>
    <t>Дяченко Є. Г.</t>
  </si>
  <si>
    <t>Імамалієв Р. А.</t>
  </si>
  <si>
    <t>Кальченко Н. А.</t>
  </si>
  <si>
    <t>Кокоріна К. С.</t>
  </si>
  <si>
    <t>Кравченко Д. В.</t>
  </si>
  <si>
    <t>Кутуз'ян О. Р.</t>
  </si>
  <si>
    <t>Макова І. М.</t>
  </si>
  <si>
    <t>Першакова В. О.</t>
  </si>
  <si>
    <t>Подольська С. Ю.</t>
  </si>
  <si>
    <t>Шейко Є.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</si>
</sst>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Степанова Е.Р.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20.2.0100</v>
      </c>
      <c r="M18" s="65" t="str">
        <f>IF(C14&gt;=10,IF(C14&gt;=100,(CONCATENATE("20.",2,".","0",C14)),(CONCATENATE("20.",2,".","00",C14))),(CONCATENATE("20.",2,".","000",C14)))</f>
        <v>20.2.020.2.0100</v>
      </c>
      <c r="Q18" s="123" t="str">
        <f>IF(C14&gt;=10,IF(C14&gt;=100,(CONCATENATE("20.",2,".","1",C14)),(CONCATENATE("20.",2,".","10",C14))),(CONCATENATE("20.",2,".","100",C14)))</f>
        <v>20.2.120.2.0100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20.2.220.2.0100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60510601901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60510601902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60510601903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60510601904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60510601906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60510601907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60510601908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60510601909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60510601910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60510601911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60510601912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60510601913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60510601914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60510601916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60510601917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60510601918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6.05.051.060.19.1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№20.2.0100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ЕКОНОМІКА ПРАЦІ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Мішина С.В.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Степанова Е.Р.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Алєксєєва Т. Р.</v>
      </c>
      <c r="C21" s="39">
        <f>IF('ВНЕСЕННЯ ІНФОРМАЦІЇ'!C23="","",'ВНЕСЕННЯ ІНФОРМАЦІЇ'!C23)</f>
        <v>60510601902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Безсонова А. С.</v>
      </c>
      <c r="C22" s="39">
        <f>IF('ВНЕСЕННЯ ІНФОРМАЦІЇ'!C24="","",'ВНЕСЕННЯ ІНФОРМАЦІЇ'!C24)</f>
        <v>60510601903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Герасименко В. А.</v>
      </c>
      <c r="C23" s="39">
        <f>IF('ВНЕСЕННЯ ІНФОРМАЦІЇ'!C25="","",'ВНЕСЕННЯ ІНФОРМАЦІЇ'!C25)</f>
        <v>60510601904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Гундертайло А. В.</v>
      </c>
      <c r="C24" s="39">
        <f>IF('ВНЕСЕННЯ ІНФОРМАЦІЇ'!C26="","",'ВНЕСЕННЯ ІНФОРМАЦІЇ'!C26)</f>
        <v>60510601906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Деревицька Є. В.</v>
      </c>
      <c r="C25" s="39">
        <f>IF('ВНЕСЕННЯ ІНФОРМАЦІЇ'!C27="","",'ВНЕСЕННЯ ІНФОРМАЦІЇ'!C27)</f>
        <v>60510601907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Дяченко Є. Г.</v>
      </c>
      <c r="C26" s="39">
        <f>IF('ВНЕСЕННЯ ІНФОРМАЦІЇ'!C28="","",'ВНЕСЕННЯ ІНФОРМАЦІЇ'!C28)</f>
        <v>60510601908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Імамалієв Р. А.</v>
      </c>
      <c r="C27" s="39">
        <f>IF('ВНЕСЕННЯ ІНФОРМАЦІЇ'!C29="","",'ВНЕСЕННЯ ІНФОРМАЦІЇ'!C29)</f>
        <v>60510601909</v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Кальченко Н. А.</v>
      </c>
      <c r="C28" s="39">
        <f>IF('ВНЕСЕННЯ ІНФОРМАЦІЇ'!C30="","",'ВНЕСЕННЯ ІНФОРМАЦІЇ'!C30)</f>
        <v>60510601910</v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Кокоріна К. С.</v>
      </c>
      <c r="C29" s="39">
        <f>IF('ВНЕСЕННЯ ІНФОРМАЦІЇ'!C31="","",'ВНЕСЕННЯ ІНФОРМАЦІЇ'!C31)</f>
        <v>60510601911</v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Кравченко Д. В.</v>
      </c>
      <c r="C30" s="39">
        <f>IF('ВНЕСЕННЯ ІНФОРМАЦІЇ'!C32="","",'ВНЕСЕННЯ ІНФОРМАЦІЇ'!C32)</f>
        <v>60510601912</v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Кутуз'ян О. Р.</v>
      </c>
      <c r="C31" s="39">
        <f>IF('ВНЕСЕННЯ ІНФОРМАЦІЇ'!C33="","",'ВНЕСЕННЯ ІНФОРМАЦІЇ'!C33)</f>
        <v>60510601913</v>
      </c>
      <c r="D31" s="37">
        <f>'ВНЕСЕННЯ ІНФОРМАЦІЇ'!E33</f>
        <v>0</v>
      </c>
      <c r="E31" s="38" t="str">
        <f>IF('ВНЕСЕННЯ ІНФОРМАЦІЇ'!B33="","",$A$12)</f>
        <v>15.06.2021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Макова І. М.</v>
      </c>
      <c r="C32" s="39">
        <f>IF('ВНЕСЕННЯ ІНФОРМАЦІЇ'!C34="","",'ВНЕСЕННЯ ІНФОРМАЦІЇ'!C34)</f>
        <v>60510601914</v>
      </c>
      <c r="D32" s="37">
        <f>'ВНЕСЕННЯ ІНФОРМАЦІЇ'!E34</f>
        <v>0</v>
      </c>
      <c r="E32" s="38" t="str">
        <f>IF('ВНЕСЕННЯ ІНФОРМАЦІЇ'!B34="","",$A$12)</f>
        <v>15.06.2021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Першакова В. О.</v>
      </c>
      <c r="C33" s="39">
        <f>IF('ВНЕСЕННЯ ІНФОРМАЦІЇ'!C35="","",'ВНЕСЕННЯ ІНФОРМАЦІЇ'!C35)</f>
        <v>60510601916</v>
      </c>
      <c r="D33" s="37">
        <f>'ВНЕСЕННЯ ІНФОРМАЦІЇ'!E35</f>
        <v>0</v>
      </c>
      <c r="E33" s="38" t="str">
        <f>IF('ВНЕСЕННЯ ІНФОРМАЦІЇ'!B35="","",$A$12)</f>
        <v>15.06.2021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Подольська С. Ю.</v>
      </c>
      <c r="C34" s="39">
        <f>IF('ВНЕСЕННЯ ІНФОРМАЦІЇ'!C36="","",'ВНЕСЕННЯ ІНФОРМАЦІЇ'!C36)</f>
        <v>60510601917</v>
      </c>
      <c r="D34" s="37">
        <f>'ВНЕСЕННЯ ІНФОРМАЦІЇ'!E36</f>
        <v>0</v>
      </c>
      <c r="E34" s="38" t="str">
        <f>IF('ВНЕСЕННЯ ІНФОРМАЦІЇ'!B36="","",$A$12)</f>
        <v>15.06.2021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Шейко Є. Б.</v>
      </c>
      <c r="C35" s="39">
        <f>IF('ВНЕСЕННЯ ІНФОРМАЦІЇ'!C37="","",'ВНЕСЕННЯ ІНФОРМАЦІЇ'!C37)</f>
        <v>60510601918</v>
      </c>
      <c r="D35" s="37">
        <f>'ВНЕСЕННЯ ІНФОРМАЦІЇ'!E37</f>
        <v>0</v>
      </c>
      <c r="E35" s="38" t="str">
        <f>IF('ВНЕСЕННЯ ІНФОРМАЦІЇ'!B37="","",$A$12)</f>
        <v>15.06.2021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2021-06-03T13:20:30Z</dcterms:modified>
</cp:coreProperties>
</file>