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<sst xmlns="http://schemas.openxmlformats.org/spreadsheetml/2006/main" count="116" uniqueCount="83">
  <si>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</si>
  <si>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</si>
  <si>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</si>
  <si>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</si>
  <si>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</si>
  <si>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</si>
  <si>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</si>
  <si>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</si>
  <si>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</si>
  <si>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</si>
  <si>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</si>
  <si>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</si>
  <si>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</si>
  <si>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</si>
  <si>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</si>
  <si>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</si>
  <si>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</si>
  <si>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</si>
  <si>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</si>
  <si>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</si>
  <si>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</si>
  <si>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</si>
  <si>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</si>
  <si>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</si>
  <si>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</si>
  <si>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</si>
  <si>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</si>
  <si>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</si>
  <si>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</si>
  <si>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</si>
  <si>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</si>
  <si>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</si>
  <si>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</si>
  <si>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</si>
  <si>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</si>
  <si>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</si>
  <si>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</si>
  <si>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</si>
  <si>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</si>
  <si>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</si>
  <si>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</si>
  <si>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</si>
  <si>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</si>
  <si>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</si>
  <si>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</si>
  <si>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</si>
  <si>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</si>
  <si>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</si>
  <si>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</si>
  <si>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</si>
  <si>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</si>
  <si>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</si>
  <si>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</si>
  <si>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</si>
  <si>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</si>
  <si>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</si>
  <si>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ФІЛОСОФІЯ</t>
  </si>
  <si>
    <t>Михайличенко Д.Ю.</t>
  </si>
  <si>
    <t>Кузь О.М.</t>
  </si>
  <si>
    <t>Білецький І.П.</t>
  </si>
  <si>
    <t>Бізнес-статистика і аналітика</t>
  </si>
  <si>
    <t>29.05.2021</t>
  </si>
  <si>
    <t>10.06.2021</t>
  </si>
  <si>
    <t>20.2.0045</t>
  </si>
  <si>
    <t>6.05.051.100.20.1</t>
  </si>
  <si>
    <t>ЕКЗАМЕН</t>
  </si>
  <si>
    <t>Бережний А. К.</t>
  </si>
  <si>
    <t>Голишевський М. Р.</t>
  </si>
  <si>
    <t>Довгаль М. І.</t>
  </si>
  <si>
    <t>Донченко П. В.</t>
  </si>
  <si>
    <t>Євтіхієва Д. В.</t>
  </si>
  <si>
    <t>Желада І. І.</t>
  </si>
  <si>
    <t>Карліна К. І.</t>
  </si>
  <si>
    <t>Комкова А. Д.</t>
  </si>
  <si>
    <t>Костенко М. О.</t>
  </si>
  <si>
    <t>Коцило В. В.</t>
  </si>
  <si>
    <t>Міщенко А. Д.</t>
  </si>
  <si>
    <t>Ніколенко Д. А.</t>
  </si>
  <si>
    <t>Полянська А. В.</t>
  </si>
  <si>
    <t>Радзіон Н. О.</t>
  </si>
  <si>
    <t>Трикоз Є. А.</t>
  </si>
  <si>
    <t>Шабельнік Є. В.</t>
  </si>
  <si>
    <t>Шмигарьов Д. 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</si>
</sst>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Кузь О.М., Білецький І.П.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20.2.0045</v>
      </c>
      <c r="M18" s="65" t="str">
        <f>IF(C14&gt;=10,IF(C14&gt;=100,(CONCATENATE("20.",2,".","0",C14)),(CONCATENATE("20.",2,".","00",C14))),(CONCATENATE("20.",2,".","000",C14)))</f>
        <v>20.2.020.2.0045</v>
      </c>
      <c r="Q18" s="123" t="str">
        <f>IF(C14&gt;=10,IF(C14&gt;=100,(CONCATENATE("20.",2,".","1",C14)),(CONCATENATE("20.",2,".","10",C14))),(CONCATENATE("20.",2,".","100",C14)))</f>
        <v>20.2.120.2.0045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20.2.220.2.0045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/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/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/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/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/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/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/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/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/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/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/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/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/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/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/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/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/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Бізнес-статистика і аналітика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6.05.051.100.20.1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№20.2.0045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10.06.2021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ФІЛОСОФІЯ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Михайличенко Д.Ю.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Кузь О.М., Білецький І.П.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10.06.2021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Голишевський М. Р.</v>
      </c>
      <c r="C21" s="39" t="str">
        <f>IF('ВНЕСЕННЯ ІНФОРМАЦІЇ'!C23="","",'ВНЕСЕННЯ ІНФОРМАЦІЇ'!C23)</f>
        <v/>
      </c>
      <c r="D21" s="37">
        <f>'ВНЕСЕННЯ ІНФОРМАЦІЇ'!E23</f>
        <v>0</v>
      </c>
      <c r="E21" s="38" t="str">
        <f>IF('ВНЕСЕННЯ ІНФОРМАЦІЇ'!B23="","",$A$12)</f>
        <v>10.06.2021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Довгаль М. І.</v>
      </c>
      <c r="C22" s="39" t="str">
        <f>IF('ВНЕСЕННЯ ІНФОРМАЦІЇ'!C24="","",'ВНЕСЕННЯ ІНФОРМАЦІЇ'!C24)</f>
        <v/>
      </c>
      <c r="D22" s="37">
        <f>'ВНЕСЕННЯ ІНФОРМАЦІЇ'!E24</f>
        <v>0</v>
      </c>
      <c r="E22" s="38" t="str">
        <f>IF('ВНЕСЕННЯ ІНФОРМАЦІЇ'!B24="","",$A$12)</f>
        <v>10.06.2021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Донченко П. В.</v>
      </c>
      <c r="C23" s="39" t="str">
        <f>IF('ВНЕСЕННЯ ІНФОРМАЦІЇ'!C25="","",'ВНЕСЕННЯ ІНФОРМАЦІЇ'!C25)</f>
        <v/>
      </c>
      <c r="D23" s="37">
        <f>'ВНЕСЕННЯ ІНФОРМАЦІЇ'!E25</f>
        <v>0</v>
      </c>
      <c r="E23" s="38" t="str">
        <f>IF('ВНЕСЕННЯ ІНФОРМАЦІЇ'!B25="","",$A$12)</f>
        <v>10.06.2021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Євтіхієва Д. В.</v>
      </c>
      <c r="C24" s="39" t="str">
        <f>IF('ВНЕСЕННЯ ІНФОРМАЦІЇ'!C26="","",'ВНЕСЕННЯ ІНФОРМАЦІЇ'!C26)</f>
        <v/>
      </c>
      <c r="D24" s="37">
        <f>'ВНЕСЕННЯ ІНФОРМАЦІЇ'!E26</f>
        <v>0</v>
      </c>
      <c r="E24" s="38" t="str">
        <f>IF('ВНЕСЕННЯ ІНФОРМАЦІЇ'!B26="","",$A$12)</f>
        <v>10.06.2021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Желада І. І.</v>
      </c>
      <c r="C25" s="39" t="str">
        <f>IF('ВНЕСЕННЯ ІНФОРМАЦІЇ'!C27="","",'ВНЕСЕННЯ ІНФОРМАЦІЇ'!C27)</f>
        <v/>
      </c>
      <c r="D25" s="37">
        <f>'ВНЕСЕННЯ ІНФОРМАЦІЇ'!E27</f>
        <v>0</v>
      </c>
      <c r="E25" s="38" t="str">
        <f>IF('ВНЕСЕННЯ ІНФОРМАЦІЇ'!B27="","",$A$12)</f>
        <v>10.06.2021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Карліна К. І.</v>
      </c>
      <c r="C26" s="39" t="str">
        <f>IF('ВНЕСЕННЯ ІНФОРМАЦІЇ'!C28="","",'ВНЕСЕННЯ ІНФОРМАЦІЇ'!C28)</f>
        <v/>
      </c>
      <c r="D26" s="37">
        <f>'ВНЕСЕННЯ ІНФОРМАЦІЇ'!E28</f>
        <v>0</v>
      </c>
      <c r="E26" s="38" t="str">
        <f>IF('ВНЕСЕННЯ ІНФОРМАЦІЇ'!B28="","",$A$12)</f>
        <v>10.06.2021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Комкова А. Д.</v>
      </c>
      <c r="C27" s="39" t="str">
        <f>IF('ВНЕСЕННЯ ІНФОРМАЦІЇ'!C29="","",'ВНЕСЕННЯ ІНФОРМАЦІЇ'!C29)</f>
        <v/>
      </c>
      <c r="D27" s="37">
        <f>'ВНЕСЕННЯ ІНФОРМАЦІЇ'!E29</f>
        <v>0</v>
      </c>
      <c r="E27" s="38" t="str">
        <f>IF('ВНЕСЕННЯ ІНФОРМАЦІЇ'!B29="","",$A$12)</f>
        <v>10.06.2021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Костенко М. О.</v>
      </c>
      <c r="C28" s="39" t="str">
        <f>IF('ВНЕСЕННЯ ІНФОРМАЦІЇ'!C30="","",'ВНЕСЕННЯ ІНФОРМАЦІЇ'!C30)</f>
        <v/>
      </c>
      <c r="D28" s="37">
        <f>'ВНЕСЕННЯ ІНФОРМАЦІЇ'!E30</f>
        <v>0</v>
      </c>
      <c r="E28" s="38" t="str">
        <f>IF('ВНЕСЕННЯ ІНФОРМАЦІЇ'!B30="","",$A$12)</f>
        <v>10.06.2021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Коцило В. В.</v>
      </c>
      <c r="C29" s="39" t="str">
        <f>IF('ВНЕСЕННЯ ІНФОРМАЦІЇ'!C31="","",'ВНЕСЕННЯ ІНФОРМАЦІЇ'!C31)</f>
        <v/>
      </c>
      <c r="D29" s="37">
        <f>'ВНЕСЕННЯ ІНФОРМАЦІЇ'!E31</f>
        <v>0</v>
      </c>
      <c r="E29" s="38" t="str">
        <f>IF('ВНЕСЕННЯ ІНФОРМАЦІЇ'!B31="","",$A$12)</f>
        <v>10.06.2021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Міщенко А. Д.</v>
      </c>
      <c r="C30" s="39" t="str">
        <f>IF('ВНЕСЕННЯ ІНФОРМАЦІЇ'!C32="","",'ВНЕСЕННЯ ІНФОРМАЦІЇ'!C32)</f>
        <v/>
      </c>
      <c r="D30" s="37">
        <f>'ВНЕСЕННЯ ІНФОРМАЦІЇ'!E32</f>
        <v>0</v>
      </c>
      <c r="E30" s="38" t="str">
        <f>IF('ВНЕСЕННЯ ІНФОРМАЦІЇ'!B32="","",$A$12)</f>
        <v>10.06.2021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Ніколенко Д. А.</v>
      </c>
      <c r="C31" s="39" t="str">
        <f>IF('ВНЕСЕННЯ ІНФОРМАЦІЇ'!C33="","",'ВНЕСЕННЯ ІНФОРМАЦІЇ'!C33)</f>
        <v/>
      </c>
      <c r="D31" s="37">
        <f>'ВНЕСЕННЯ ІНФОРМАЦІЇ'!E33</f>
        <v>0</v>
      </c>
      <c r="E31" s="38" t="str">
        <f>IF('ВНЕСЕННЯ ІНФОРМАЦІЇ'!B33="","",$A$12)</f>
        <v>10.06.2021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Полянська А. В.</v>
      </c>
      <c r="C32" s="39" t="str">
        <f>IF('ВНЕСЕННЯ ІНФОРМАЦІЇ'!C34="","",'ВНЕСЕННЯ ІНФОРМАЦІЇ'!C34)</f>
        <v/>
      </c>
      <c r="D32" s="37">
        <f>'ВНЕСЕННЯ ІНФОРМАЦІЇ'!E34</f>
        <v>0</v>
      </c>
      <c r="E32" s="38" t="str">
        <f>IF('ВНЕСЕННЯ ІНФОРМАЦІЇ'!B34="","",$A$12)</f>
        <v>10.06.2021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Радзіон Н. О.</v>
      </c>
      <c r="C33" s="39" t="str">
        <f>IF('ВНЕСЕННЯ ІНФОРМАЦІЇ'!C35="","",'ВНЕСЕННЯ ІНФОРМАЦІЇ'!C35)</f>
        <v/>
      </c>
      <c r="D33" s="37">
        <f>'ВНЕСЕННЯ ІНФОРМАЦІЇ'!E35</f>
        <v>0</v>
      </c>
      <c r="E33" s="38" t="str">
        <f>IF('ВНЕСЕННЯ ІНФОРМАЦІЇ'!B35="","",$A$12)</f>
        <v>10.06.2021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Трикоз Є. А.</v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>10.06.2021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Шабельнік Є. В.</v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>10.06.2021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Шмигарьов Д. Т.</v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>10.06.2021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2021-06-03T13:18:03Z</dcterms:modified>
</cp:coreProperties>
</file>