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C29" i="2" l="1"/>
  <c r="AC27" i="2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<sst xmlns="http://schemas.openxmlformats.org/spreadsheetml/2006/main" count="122" uniqueCount="89">
  <si>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</si>
  <si>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</si>
  <si>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</si>
  <si>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</si>
  <si>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</si>
  <si>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</si>
  <si>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</si>
  <si>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</si>
  <si>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</si>
  <si>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</si>
  <si>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</si>
  <si>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</si>
  <si>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</si>
  <si>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</si>
  <si>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</si>
  <si>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</si>
  <si>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</si>
  <si>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</si>
  <si>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</si>
  <si>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</si>
  <si>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</si>
  <si>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</si>
  <si>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</si>
  <si>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</si>
  <si>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</si>
  <si>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</si>
  <si>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</si>
  <si>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</si>
  <si>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</si>
  <si>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</si>
  <si>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</si>
  <si>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</si>
  <si>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</si>
  <si>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</si>
  <si>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</si>
  <si>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</si>
  <si>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</si>
  <si>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</si>
  <si>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</si>
  <si>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</si>
  <si>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</si>
  <si>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</si>
  <si>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</si>
  <si>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</si>
  <si>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</si>
  <si>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</si>
  <si>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</si>
  <si>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</si>
  <si>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</si>
  <si>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</si>
  <si>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</si>
  <si>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</si>
  <si>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</si>
  <si>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</si>
  <si>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</si>
  <si>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</si>
  <si>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КОНСТИТУЦІЙНЕ ПРАВО</t>
  </si>
  <si>
    <t>Остапенко О.Г.</t>
  </si>
  <si>
    <t>Сергієнко В.В.</t>
  </si>
  <si>
    <t>Сущ О.П.</t>
  </si>
  <si>
    <t>Правове регулювання економіки</t>
  </si>
  <si>
    <t>29.05.2021</t>
  </si>
  <si>
    <t>10.06.2021</t>
  </si>
  <si>
    <t>20.2.0055</t>
  </si>
  <si>
    <t>6.05.081.010.20.1</t>
  </si>
  <si>
    <t>ЕКЗАМЕН</t>
  </si>
  <si>
    <t>Алієв Н. Н.</t>
  </si>
  <si>
    <t>Антоненко В. А.</t>
  </si>
  <si>
    <t>Бардакова М. С.</t>
  </si>
  <si>
    <t>Горох Д. В.</t>
  </si>
  <si>
    <t>Губська В. С.</t>
  </si>
  <si>
    <t>Доля Д. В.</t>
  </si>
  <si>
    <t>Єжова Н. С.</t>
  </si>
  <si>
    <t>Залевський І. В.</t>
  </si>
  <si>
    <t>Калюжна А. А.</t>
  </si>
  <si>
    <t>Кімакович Я. О.</t>
  </si>
  <si>
    <t>Кіпеть Д. Ю.</t>
  </si>
  <si>
    <t>Крамарєва О. В.</t>
  </si>
  <si>
    <t>Кухаренко Є. П.</t>
  </si>
  <si>
    <t>Кущинська А. М.</t>
  </si>
  <si>
    <t>Новиков Д. С.</t>
  </si>
  <si>
    <t>Покора Д. П.</t>
  </si>
  <si>
    <t>Решетняк Х. О.</t>
  </si>
  <si>
    <t>Рудаков Є. С.</t>
  </si>
  <si>
    <t>Сороченко М. О.</t>
  </si>
  <si>
    <t>Стороженко Д. О.</t>
  </si>
  <si>
    <t>Ткачина Д. А.</t>
  </si>
  <si>
    <t>Черкашина П. П.</t>
  </si>
  <si>
    <t>Яковенко А.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</si>
</sst>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Сергієнко В.В., Сущ О.П.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20.2.0055</v>
      </c>
      <c r="M18" s="65" t="str">
        <f>IF(C14&gt;=10,IF(C14&gt;=100,(CONCATENATE("20.",2,".","0",C14)),(CONCATENATE("20.",2,".","00",C14))),(CONCATENATE("20.",2,".","000",C14)))</f>
        <v>20.2.020.2.0055</v>
      </c>
      <c r="Q18" s="123" t="str">
        <f>IF(C14&gt;=10,IF(C14&gt;=100,(CONCATENATE("20.",2,".","1",C14)),(CONCATENATE("20.",2,".","10",C14))),(CONCATENATE("20.",2,".","100",C14)))</f>
        <v>20.2.120.2.0055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20.2.220.2.0055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6050810102019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6050810102018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6050810102022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6050810102023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23</v>
      </c>
      <c r="AF45" s="69" t="str">
        <f t="shared" si="20"/>
        <v/>
      </c>
      <c r="AG45" s="77">
        <f t="shared" si="21"/>
        <v>23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23</v>
      </c>
      <c r="AF46" s="69" t="str">
        <f t="shared" si="20"/>
        <v/>
      </c>
      <c r="AG46" s="77">
        <f t="shared" si="21"/>
        <v>23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23</v>
      </c>
      <c r="AF47" s="69" t="str">
        <f t="shared" si="20"/>
        <v/>
      </c>
      <c r="AG47" s="77">
        <f t="shared" si="21"/>
        <v>23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23</v>
      </c>
      <c r="AF48" s="69" t="str">
        <f t="shared" si="20"/>
        <v/>
      </c>
      <c r="AG48" s="77">
        <f t="shared" si="21"/>
        <v>23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23</v>
      </c>
      <c r="AF49" s="69" t="str">
        <f t="shared" si="20"/>
        <v/>
      </c>
      <c r="AG49" s="77">
        <f t="shared" si="21"/>
        <v>23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23</v>
      </c>
      <c r="AF50" s="69" t="str">
        <f t="shared" si="20"/>
        <v/>
      </c>
      <c r="AG50" s="77">
        <f t="shared" si="21"/>
        <v>23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23</v>
      </c>
      <c r="AF51" s="69" t="str">
        <f t="shared" si="20"/>
        <v/>
      </c>
      <c r="AG51" s="77">
        <f t="shared" si="21"/>
        <v>23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23</v>
      </c>
      <c r="AF52" s="69" t="str">
        <f t="shared" si="20"/>
        <v/>
      </c>
      <c r="AG52" s="77">
        <f t="shared" si="21"/>
        <v>23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23</v>
      </c>
      <c r="AF53" s="69" t="str">
        <f t="shared" si="20"/>
        <v/>
      </c>
      <c r="AG53" s="77">
        <f t="shared" si="21"/>
        <v>23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23</v>
      </c>
      <c r="AF54" s="69" t="str">
        <f t="shared" si="20"/>
        <v/>
      </c>
      <c r="AG54" s="77">
        <f t="shared" si="21"/>
        <v>23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6.05.081.010.20.1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№20.2.0055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КОНСТИТУЦІЙНЕ ПРАВО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Остапенко О.Г.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Сергієнко В.В., Сущ О.П.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Антоненко В. А.</v>
      </c>
      <c r="C21" s="39">
        <f>IF('ВНЕСЕННЯ ІНФОРМАЦІЇ'!C23="","",'ВНЕСЕННЯ ІНФОРМАЦІЇ'!C23)</f>
        <v>6050810102002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Бардакова М. С.</v>
      </c>
      <c r="C22" s="39">
        <f>IF('ВНЕСЕННЯ ІНФОРМАЦІЇ'!C24="","",'ВНЕСЕННЯ ІНФОРМАЦІЇ'!C24)</f>
        <v>6050810102003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Горох Д. В.</v>
      </c>
      <c r="C23" s="39">
        <f>IF('ВНЕСЕННЯ ІНФОРМАЦІЇ'!C25="","",'ВНЕСЕННЯ ІНФОРМАЦІЇ'!C25)</f>
        <v>6050810102004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Губська В. С.</v>
      </c>
      <c r="C24" s="39">
        <f>IF('ВНЕСЕННЯ ІНФОРМАЦІЇ'!C26="","",'ВНЕСЕННЯ ІНФОРМАЦІЇ'!C26)</f>
        <v>6050810102005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Доля Д. В.</v>
      </c>
      <c r="C25" s="39">
        <f>IF('ВНЕСЕННЯ ІНФОРМАЦІЇ'!C27="","",'ВНЕСЕННЯ ІНФОРМАЦІЇ'!C27)</f>
        <v>6050810102006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Єжова Н. С.</v>
      </c>
      <c r="C26" s="39">
        <f>IF('ВНЕСЕННЯ ІНФОРМАЦІЇ'!C28="","",'ВНЕСЕННЯ ІНФОРМАЦІЇ'!C28)</f>
        <v>6050810102007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Залевський І. В.</v>
      </c>
      <c r="C27" s="39">
        <f>IF('ВНЕСЕННЯ ІНФОРМАЦІЇ'!C29="","",'ВНЕСЕННЯ ІНФОРМАЦІЇ'!C29)</f>
        <v>6050810102008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Калюжна А. А.</v>
      </c>
      <c r="C28" s="39">
        <f>IF('ВНЕСЕННЯ ІНФОРМАЦІЇ'!C30="","",'ВНЕСЕННЯ ІНФОРМАЦІЇ'!C30)</f>
        <v>6050810102009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Кімакович Я. О.</v>
      </c>
      <c r="C29" s="39">
        <f>IF('ВНЕСЕННЯ ІНФОРМАЦІЇ'!C31="","",'ВНЕСЕННЯ ІНФОРМАЦІЇ'!C31)</f>
        <v>6050810102010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Кіпеть Д. Ю.</v>
      </c>
      <c r="C30" s="39">
        <f>IF('ВНЕСЕННЯ ІНФОРМАЦІЇ'!C32="","",'ВНЕСЕННЯ ІНФОРМАЦІЇ'!C32)</f>
        <v>6050810102011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Крамарєва О. В.</v>
      </c>
      <c r="C31" s="39">
        <f>IF('ВНЕСЕННЯ ІНФОРМАЦІЇ'!C33="","",'ВНЕСЕННЯ ІНФОРМАЦІЇ'!C33)</f>
        <v>6050810102012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Кухаренко Є. П.</v>
      </c>
      <c r="C32" s="39">
        <f>IF('ВНЕСЕННЯ ІНФОРМАЦІЇ'!C34="","",'ВНЕСЕННЯ ІНФОРМАЦІЇ'!C34)</f>
        <v>6050810102013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Кущинська А. М.</v>
      </c>
      <c r="C33" s="39">
        <f>IF('ВНЕСЕННЯ ІНФОРМАЦІЇ'!C35="","",'ВНЕСЕННЯ ІНФОРМАЦІЇ'!C35)</f>
        <v>6050810102014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Новиков Д. С.</v>
      </c>
      <c r="C34" s="39">
        <f>IF('ВНЕСЕННЯ ІНФОРМАЦІЇ'!C36="","",'ВНЕСЕННЯ ІНФОРМАЦІЇ'!C36)</f>
        <v>6050810102015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Покора Д. П.</v>
      </c>
      <c r="C35" s="39">
        <f>IF('ВНЕСЕННЯ ІНФОРМАЦІЇ'!C37="","",'ВНЕСЕННЯ ІНФОРМАЦІЇ'!C37)</f>
        <v>6050810102016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Решетняк Х. О.</v>
      </c>
      <c r="C36" s="39">
        <f>IF('ВНЕСЕННЯ ІНФОРМАЦІЇ'!C38="","",'ВНЕСЕННЯ ІНФОРМАЦІЇ'!C38)</f>
        <v>6050810102017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Рудаков Є. С.</v>
      </c>
      <c r="C37" s="39">
        <f>IF('ВНЕСЕННЯ ІНФОРМАЦІЇ'!C39="","",'ВНЕСЕННЯ ІНФОРМАЦІЇ'!C39)</f>
        <v>6050810102019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Сороченко М. О.</v>
      </c>
      <c r="C38" s="39">
        <f>IF('ВНЕСЕННЯ ІНФОРМАЦІЇ'!C40="","",'ВНЕСЕННЯ ІНФОРМАЦІЇ'!C40)</f>
        <v>6050810102018</v>
      </c>
      <c r="D38" s="37">
        <f>'ВНЕСЕННЯ ІНФОРМАЦІЇ'!E40</f>
        <v>0</v>
      </c>
      <c r="E38" s="38" t="str">
        <f>IF('ВНЕСЕННЯ ІНФОРМАЦІЇ'!B40="","",$A$12)</f>
        <v>10.06.2021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Стороженко Д. О.</v>
      </c>
      <c r="C39" s="39">
        <f>IF('ВНЕСЕННЯ ІНФОРМАЦІЇ'!C41="","",'ВНЕСЕННЯ ІНФОРМАЦІЇ'!C41)</f>
        <v>6050810102020</v>
      </c>
      <c r="D39" s="37">
        <f>'ВНЕСЕННЯ ІНФОРМАЦІЇ'!E41</f>
        <v>0</v>
      </c>
      <c r="E39" s="38" t="str">
        <f>IF('ВНЕСЕННЯ ІНФОРМАЦІЇ'!B41="","",$A$12)</f>
        <v>10.06.2021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Ткачина Д. А.</v>
      </c>
      <c r="C40" s="39">
        <f>IF('ВНЕСЕННЯ ІНФОРМАЦІЇ'!C42="","",'ВНЕСЕННЯ ІНФОРМАЦІЇ'!C42)</f>
        <v>6050810102021</v>
      </c>
      <c r="D40" s="37">
        <f>'ВНЕСЕННЯ ІНФОРМАЦІЇ'!E42</f>
        <v>0</v>
      </c>
      <c r="E40" s="38" t="str">
        <f>IF('ВНЕСЕННЯ ІНФОРМАЦІЇ'!B42="","",$A$12)</f>
        <v>10.06.2021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Черкашина П. П.</v>
      </c>
      <c r="C41" s="39">
        <f>IF('ВНЕСЕННЯ ІНФОРМАЦІЇ'!C43="","",'ВНЕСЕННЯ ІНФОРМАЦІЇ'!C43)</f>
        <v>6050810102022</v>
      </c>
      <c r="D41" s="37">
        <f>'ВНЕСЕННЯ ІНФОРМАЦІЇ'!E43</f>
        <v>0</v>
      </c>
      <c r="E41" s="38" t="str">
        <f>IF('ВНЕСЕННЯ ІНФОРМАЦІЇ'!B43="","",$A$12)</f>
        <v>10.06.2021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Яковенко А. А.</v>
      </c>
      <c r="C42" s="39">
        <f>IF('ВНЕСЕННЯ ІНФОРМАЦІЇ'!C44="","",'ВНЕСЕННЯ ІНФОРМАЦІЇ'!C44)</f>
        <v>6050810102023</v>
      </c>
      <c r="D42" s="37">
        <f>'ВНЕСЕННЯ ІНФОРМАЦІЇ'!E44</f>
        <v>0</v>
      </c>
      <c r="E42" s="38" t="str">
        <f>IF('ВНЕСЕННЯ ІНФОРМАЦІЇ'!B44="","",$A$12)</f>
        <v>10.06.2021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2021-06-03T13:18:30Z</dcterms:modified>
</cp:coreProperties>
</file>