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U31" i="2"/>
  <c r="Q31" i="2"/>
  <c r="S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AB44" i="2"/>
  <c r="X44" i="2"/>
  <c r="W44" i="2"/>
  <c r="V44" i="2"/>
  <c r="Y44" i="2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<sst xmlns="http://schemas.openxmlformats.org/spreadsheetml/2006/main" count="121" uniqueCount="88">
  <si>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</si>
  <si>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</si>
  <si>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</si>
  <si>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</si>
  <si>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</si>
  <si>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</si>
  <si>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</si>
  <si>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</si>
  <si>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</si>
  <si>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</si>
  <si>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</si>
  <si>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</si>
  <si>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</si>
  <si>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</si>
  <si>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</si>
  <si>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</si>
  <si>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</si>
  <si>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</si>
  <si>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</si>
  <si>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</si>
  <si>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</si>
  <si>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</si>
  <si>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</si>
  <si>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</si>
  <si>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</si>
  <si>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</si>
  <si>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</si>
  <si>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</si>
  <si>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</si>
  <si>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</si>
  <si>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</si>
  <si>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</si>
  <si>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</si>
  <si>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</si>
  <si>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</si>
  <si>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</si>
  <si>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</si>
  <si>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</si>
  <si>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</si>
  <si>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</si>
  <si>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</si>
  <si>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</si>
  <si>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</si>
  <si>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</si>
  <si>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</si>
  <si>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</si>
  <si>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</si>
  <si>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</si>
  <si>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</si>
  <si>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</si>
  <si>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</si>
  <si>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</si>
  <si>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</si>
  <si>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</si>
  <si>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</si>
  <si>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</si>
  <si>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ІНОЗЕМНА МОВА (за професійним спрямуванням)</t>
  </si>
  <si>
    <t>Агаджанова Р.М.</t>
  </si>
  <si>
    <t>Борова Т.А.</t>
  </si>
  <si>
    <t>Нікішина А.В.</t>
  </si>
  <si>
    <t>Правове регулювання економіки</t>
  </si>
  <si>
    <t>29.05.2021</t>
  </si>
  <si>
    <t>02.06.2021</t>
  </si>
  <si>
    <t>20.2.0060</t>
  </si>
  <si>
    <t>6.05.081.010.20.2</t>
  </si>
  <si>
    <t>ЕКЗАМЕН</t>
  </si>
  <si>
    <t>Анацька К. В.</t>
  </si>
  <si>
    <t>Архипова П. С.</t>
  </si>
  <si>
    <t>Волошин А. О.</t>
  </si>
  <si>
    <t>Гальченко К. В.</t>
  </si>
  <si>
    <t>Гузь Д. І.</t>
  </si>
  <si>
    <t>Єрьоменко Д. А.</t>
  </si>
  <si>
    <t>Калінін А. В.</t>
  </si>
  <si>
    <t>Кващук П. С.</t>
  </si>
  <si>
    <t>Копитчак І. Я.</t>
  </si>
  <si>
    <t>Коробко І. А.</t>
  </si>
  <si>
    <t>Куденко В. В.</t>
  </si>
  <si>
    <t>Ляшенко А. С.</t>
  </si>
  <si>
    <t>Павлушко А. Ю.</t>
  </si>
  <si>
    <t>Папаладзе Е. Т.</t>
  </si>
  <si>
    <t>Петрова А. І.</t>
  </si>
  <si>
    <t>Попова А. О.</t>
  </si>
  <si>
    <t>Пухно М. С.</t>
  </si>
  <si>
    <t>Рандоха Д. Д.</t>
  </si>
  <si>
    <t>Соя Ю. В.</t>
  </si>
  <si>
    <t>Тихонович А. Є.</t>
  </si>
  <si>
    <t>Федоренко Д. О.</t>
  </si>
  <si>
    <t>Щербиніна Є.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</si>
</sst>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Борова Т.А., Нікішина А.В.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20.2.0060</v>
      </c>
      <c r="M18" s="65" t="str">
        <f>IF(C14&gt;=10,IF(C14&gt;=100,(CONCATENATE("20.",2,".","0",C14)),(CONCATENATE("20.",2,".","00",C14))),(CONCATENATE("20.",2,".","000",C14)))</f>
        <v>20.2.020.2.0060</v>
      </c>
      <c r="Q18" s="123" t="str">
        <f>IF(C14&gt;=10,IF(C14&gt;=100,(CONCATENATE("20.",2,".","1",C14)),(CONCATENATE("20.",2,".","10",C14))),(CONCATENATE("20.",2,".","100",C14)))</f>
        <v>20.2.120.2.0060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20.2.220.2.0060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6050810102024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6050810102025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6050810102026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6050810102027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6050810102028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6050810102029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6050810102030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6050810102031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6050810102032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6050810102033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6050810102034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6050810102035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6050810102036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6050810102037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6050810102038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6050810102039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6050810102040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6050810102041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6050810102042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6050810102043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6050810102044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6050810102045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22</v>
      </c>
      <c r="AF44" s="69" t="str">
        <f t="shared" si="20"/>
        <v/>
      </c>
      <c r="AG44" s="77">
        <f t="shared" si="21"/>
        <v>22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22</v>
      </c>
      <c r="AF45" s="69" t="str">
        <f t="shared" si="20"/>
        <v/>
      </c>
      <c r="AG45" s="77">
        <f t="shared" si="21"/>
        <v>22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22</v>
      </c>
      <c r="AF46" s="69" t="str">
        <f t="shared" si="20"/>
        <v/>
      </c>
      <c r="AG46" s="77">
        <f t="shared" si="21"/>
        <v>22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22</v>
      </c>
      <c r="AF47" s="69" t="str">
        <f t="shared" si="20"/>
        <v/>
      </c>
      <c r="AG47" s="77">
        <f t="shared" si="21"/>
        <v>22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22</v>
      </c>
      <c r="AF48" s="69" t="str">
        <f t="shared" si="20"/>
        <v/>
      </c>
      <c r="AG48" s="77">
        <f t="shared" si="21"/>
        <v>22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22</v>
      </c>
      <c r="AF49" s="69" t="str">
        <f t="shared" si="20"/>
        <v/>
      </c>
      <c r="AG49" s="77">
        <f t="shared" si="21"/>
        <v>22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22</v>
      </c>
      <c r="AF50" s="69" t="str">
        <f t="shared" si="20"/>
        <v/>
      </c>
      <c r="AG50" s="77">
        <f t="shared" si="21"/>
        <v>22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22</v>
      </c>
      <c r="AF51" s="69" t="str">
        <f t="shared" si="20"/>
        <v/>
      </c>
      <c r="AG51" s="77">
        <f t="shared" si="21"/>
        <v>22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22</v>
      </c>
      <c r="AF52" s="69" t="str">
        <f t="shared" si="20"/>
        <v/>
      </c>
      <c r="AG52" s="77">
        <f t="shared" si="21"/>
        <v>22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22</v>
      </c>
      <c r="AF53" s="69" t="str">
        <f t="shared" si="20"/>
        <v/>
      </c>
      <c r="AG53" s="77">
        <f t="shared" si="21"/>
        <v>22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22</v>
      </c>
      <c r="AF54" s="69" t="str">
        <f t="shared" si="20"/>
        <v/>
      </c>
      <c r="AG54" s="77">
        <f t="shared" si="21"/>
        <v>22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Правове регулювання економіки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6.05.081.010.20.2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№20.2.0060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02.06.2021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ІНОЗЕМНА МОВА (за професійним спрямуванням)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Агаджанова Р.М.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Борова Т.А., Нікішина А.В.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02.06.2021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Архипова П. С.</v>
      </c>
      <c r="C21" s="39">
        <f>IF('ВНЕСЕННЯ ІНФОРМАЦІЇ'!C23="","",'ВНЕСЕННЯ ІНФОРМАЦІЇ'!C23)</f>
        <v>6050810102025</v>
      </c>
      <c r="D21" s="37">
        <f>'ВНЕСЕННЯ ІНФОРМАЦІЇ'!E23</f>
        <v>0</v>
      </c>
      <c r="E21" s="38" t="str">
        <f>IF('ВНЕСЕННЯ ІНФОРМАЦІЇ'!B23="","",$A$12)</f>
        <v>02.06.2021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Волошин А. О.</v>
      </c>
      <c r="C22" s="39">
        <f>IF('ВНЕСЕННЯ ІНФОРМАЦІЇ'!C24="","",'ВНЕСЕННЯ ІНФОРМАЦІЇ'!C24)</f>
        <v>6050810102026</v>
      </c>
      <c r="D22" s="37">
        <f>'ВНЕСЕННЯ ІНФОРМАЦІЇ'!E24</f>
        <v>0</v>
      </c>
      <c r="E22" s="38" t="str">
        <f>IF('ВНЕСЕННЯ ІНФОРМАЦІЇ'!B24="","",$A$12)</f>
        <v>02.06.2021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Гальченко К. В.</v>
      </c>
      <c r="C23" s="39">
        <f>IF('ВНЕСЕННЯ ІНФОРМАЦІЇ'!C25="","",'ВНЕСЕННЯ ІНФОРМАЦІЇ'!C25)</f>
        <v>6050810102027</v>
      </c>
      <c r="D23" s="37">
        <f>'ВНЕСЕННЯ ІНФОРМАЦІЇ'!E25</f>
        <v>0</v>
      </c>
      <c r="E23" s="38" t="str">
        <f>IF('ВНЕСЕННЯ ІНФОРМАЦІЇ'!B25="","",$A$12)</f>
        <v>02.06.2021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Гузь Д. І.</v>
      </c>
      <c r="C24" s="39">
        <f>IF('ВНЕСЕННЯ ІНФОРМАЦІЇ'!C26="","",'ВНЕСЕННЯ ІНФОРМАЦІЇ'!C26)</f>
        <v>6050810102028</v>
      </c>
      <c r="D24" s="37">
        <f>'ВНЕСЕННЯ ІНФОРМАЦІЇ'!E26</f>
        <v>0</v>
      </c>
      <c r="E24" s="38" t="str">
        <f>IF('ВНЕСЕННЯ ІНФОРМАЦІЇ'!B26="","",$A$12)</f>
        <v>02.06.2021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Єрьоменко Д. А.</v>
      </c>
      <c r="C25" s="39">
        <f>IF('ВНЕСЕННЯ ІНФОРМАЦІЇ'!C27="","",'ВНЕСЕННЯ ІНФОРМАЦІЇ'!C27)</f>
        <v>6050810102029</v>
      </c>
      <c r="D25" s="37">
        <f>'ВНЕСЕННЯ ІНФОРМАЦІЇ'!E27</f>
        <v>0</v>
      </c>
      <c r="E25" s="38" t="str">
        <f>IF('ВНЕСЕННЯ ІНФОРМАЦІЇ'!B27="","",$A$12)</f>
        <v>02.06.2021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Калінін А. В.</v>
      </c>
      <c r="C26" s="39">
        <f>IF('ВНЕСЕННЯ ІНФОРМАЦІЇ'!C28="","",'ВНЕСЕННЯ ІНФОРМАЦІЇ'!C28)</f>
        <v>6050810102030</v>
      </c>
      <c r="D26" s="37">
        <f>'ВНЕСЕННЯ ІНФОРМАЦІЇ'!E28</f>
        <v>0</v>
      </c>
      <c r="E26" s="38" t="str">
        <f>IF('ВНЕСЕННЯ ІНФОРМАЦІЇ'!B28="","",$A$12)</f>
        <v>02.06.2021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Кващук П. С.</v>
      </c>
      <c r="C27" s="39">
        <f>IF('ВНЕСЕННЯ ІНФОРМАЦІЇ'!C29="","",'ВНЕСЕННЯ ІНФОРМАЦІЇ'!C29)</f>
        <v>6050810102031</v>
      </c>
      <c r="D27" s="37">
        <f>'ВНЕСЕННЯ ІНФОРМАЦІЇ'!E29</f>
        <v>0</v>
      </c>
      <c r="E27" s="38" t="str">
        <f>IF('ВНЕСЕННЯ ІНФОРМАЦІЇ'!B29="","",$A$12)</f>
        <v>02.06.2021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Копитчак І. Я.</v>
      </c>
      <c r="C28" s="39">
        <f>IF('ВНЕСЕННЯ ІНФОРМАЦІЇ'!C30="","",'ВНЕСЕННЯ ІНФОРМАЦІЇ'!C30)</f>
        <v>6050810102032</v>
      </c>
      <c r="D28" s="37">
        <f>'ВНЕСЕННЯ ІНФОРМАЦІЇ'!E30</f>
        <v>0</v>
      </c>
      <c r="E28" s="38" t="str">
        <f>IF('ВНЕСЕННЯ ІНФОРМАЦІЇ'!B30="","",$A$12)</f>
        <v>02.06.2021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Коробко І. А.</v>
      </c>
      <c r="C29" s="39">
        <f>IF('ВНЕСЕННЯ ІНФОРМАЦІЇ'!C31="","",'ВНЕСЕННЯ ІНФОРМАЦІЇ'!C31)</f>
        <v>6050810102033</v>
      </c>
      <c r="D29" s="37">
        <f>'ВНЕСЕННЯ ІНФОРМАЦІЇ'!E31</f>
        <v>0</v>
      </c>
      <c r="E29" s="38" t="str">
        <f>IF('ВНЕСЕННЯ ІНФОРМАЦІЇ'!B31="","",$A$12)</f>
        <v>02.06.2021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Куденко В. В.</v>
      </c>
      <c r="C30" s="39">
        <f>IF('ВНЕСЕННЯ ІНФОРМАЦІЇ'!C32="","",'ВНЕСЕННЯ ІНФОРМАЦІЇ'!C32)</f>
        <v>6050810102034</v>
      </c>
      <c r="D30" s="37">
        <f>'ВНЕСЕННЯ ІНФОРМАЦІЇ'!E32</f>
        <v>0</v>
      </c>
      <c r="E30" s="38" t="str">
        <f>IF('ВНЕСЕННЯ ІНФОРМАЦІЇ'!B32="","",$A$12)</f>
        <v>02.06.2021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Ляшенко А. С.</v>
      </c>
      <c r="C31" s="39">
        <f>IF('ВНЕСЕННЯ ІНФОРМАЦІЇ'!C33="","",'ВНЕСЕННЯ ІНФОРМАЦІЇ'!C33)</f>
        <v>6050810102035</v>
      </c>
      <c r="D31" s="37">
        <f>'ВНЕСЕННЯ ІНФОРМАЦІЇ'!E33</f>
        <v>0</v>
      </c>
      <c r="E31" s="38" t="str">
        <f>IF('ВНЕСЕННЯ ІНФОРМАЦІЇ'!B33="","",$A$12)</f>
        <v>02.06.2021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Павлушко А. Ю.</v>
      </c>
      <c r="C32" s="39">
        <f>IF('ВНЕСЕННЯ ІНФОРМАЦІЇ'!C34="","",'ВНЕСЕННЯ ІНФОРМАЦІЇ'!C34)</f>
        <v>6050810102036</v>
      </c>
      <c r="D32" s="37">
        <f>'ВНЕСЕННЯ ІНФОРМАЦІЇ'!E34</f>
        <v>0</v>
      </c>
      <c r="E32" s="38" t="str">
        <f>IF('ВНЕСЕННЯ ІНФОРМАЦІЇ'!B34="","",$A$12)</f>
        <v>02.06.2021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Папаладзе Е. Т.</v>
      </c>
      <c r="C33" s="39">
        <f>IF('ВНЕСЕННЯ ІНФОРМАЦІЇ'!C35="","",'ВНЕСЕННЯ ІНФОРМАЦІЇ'!C35)</f>
        <v>6050810102037</v>
      </c>
      <c r="D33" s="37">
        <f>'ВНЕСЕННЯ ІНФОРМАЦІЇ'!E35</f>
        <v>0</v>
      </c>
      <c r="E33" s="38" t="str">
        <f>IF('ВНЕСЕННЯ ІНФОРМАЦІЇ'!B35="","",$A$12)</f>
        <v>02.06.2021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Петрова А. І.</v>
      </c>
      <c r="C34" s="39">
        <f>IF('ВНЕСЕННЯ ІНФОРМАЦІЇ'!C36="","",'ВНЕСЕННЯ ІНФОРМАЦІЇ'!C36)</f>
        <v>6050810102038</v>
      </c>
      <c r="D34" s="37">
        <f>'ВНЕСЕННЯ ІНФОРМАЦІЇ'!E36</f>
        <v>0</v>
      </c>
      <c r="E34" s="38" t="str">
        <f>IF('ВНЕСЕННЯ ІНФОРМАЦІЇ'!B36="","",$A$12)</f>
        <v>02.06.2021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Попова А. О.</v>
      </c>
      <c r="C35" s="39">
        <f>IF('ВНЕСЕННЯ ІНФОРМАЦІЇ'!C37="","",'ВНЕСЕННЯ ІНФОРМАЦІЇ'!C37)</f>
        <v>6050810102039</v>
      </c>
      <c r="D35" s="37">
        <f>'ВНЕСЕННЯ ІНФОРМАЦІЇ'!E37</f>
        <v>0</v>
      </c>
      <c r="E35" s="38" t="str">
        <f>IF('ВНЕСЕННЯ ІНФОРМАЦІЇ'!B37="","",$A$12)</f>
        <v>02.06.2021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Пухно М. С.</v>
      </c>
      <c r="C36" s="39">
        <f>IF('ВНЕСЕННЯ ІНФОРМАЦІЇ'!C38="","",'ВНЕСЕННЯ ІНФОРМАЦІЇ'!C38)</f>
        <v>6050810102040</v>
      </c>
      <c r="D36" s="37">
        <f>'ВНЕСЕННЯ ІНФОРМАЦІЇ'!E38</f>
        <v>0</v>
      </c>
      <c r="E36" s="38" t="str">
        <f>IF('ВНЕСЕННЯ ІНФОРМАЦІЇ'!B38="","",$A$12)</f>
        <v>02.06.2021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Рандоха Д. Д.</v>
      </c>
      <c r="C37" s="39">
        <f>IF('ВНЕСЕННЯ ІНФОРМАЦІЇ'!C39="","",'ВНЕСЕННЯ ІНФОРМАЦІЇ'!C39)</f>
        <v>6050810102041</v>
      </c>
      <c r="D37" s="37">
        <f>'ВНЕСЕННЯ ІНФОРМАЦІЇ'!E39</f>
        <v>0</v>
      </c>
      <c r="E37" s="38" t="str">
        <f>IF('ВНЕСЕННЯ ІНФОРМАЦІЇ'!B39="","",$A$12)</f>
        <v>02.06.2021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Соя Ю. В.</v>
      </c>
      <c r="C38" s="39">
        <f>IF('ВНЕСЕННЯ ІНФОРМАЦІЇ'!C40="","",'ВНЕСЕННЯ ІНФОРМАЦІЇ'!C40)</f>
        <v>6050810102042</v>
      </c>
      <c r="D38" s="37">
        <f>'ВНЕСЕННЯ ІНФОРМАЦІЇ'!E40</f>
        <v>0</v>
      </c>
      <c r="E38" s="38" t="str">
        <f>IF('ВНЕСЕННЯ ІНФОРМАЦІЇ'!B40="","",$A$12)</f>
        <v>02.06.2021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Тихонович А. Є.</v>
      </c>
      <c r="C39" s="39">
        <f>IF('ВНЕСЕННЯ ІНФОРМАЦІЇ'!C41="","",'ВНЕСЕННЯ ІНФОРМАЦІЇ'!C41)</f>
        <v>6050810102043</v>
      </c>
      <c r="D39" s="37">
        <f>'ВНЕСЕННЯ ІНФОРМАЦІЇ'!E41</f>
        <v>0</v>
      </c>
      <c r="E39" s="38" t="str">
        <f>IF('ВНЕСЕННЯ ІНФОРМАЦІЇ'!B41="","",$A$12)</f>
        <v>02.06.2021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Федоренко Д. О.</v>
      </c>
      <c r="C40" s="39">
        <f>IF('ВНЕСЕННЯ ІНФОРМАЦІЇ'!C42="","",'ВНЕСЕННЯ ІНФОРМАЦІЇ'!C42)</f>
        <v>6050810102044</v>
      </c>
      <c r="D40" s="37">
        <f>'ВНЕСЕННЯ ІНФОРМАЦІЇ'!E42</f>
        <v>0</v>
      </c>
      <c r="E40" s="38" t="str">
        <f>IF('ВНЕСЕННЯ ІНФОРМАЦІЇ'!B42="","",$A$12)</f>
        <v>02.06.2021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Щербиніна Є. М.</v>
      </c>
      <c r="C41" s="39">
        <f>IF('ВНЕСЕННЯ ІНФОРМАЦІЇ'!C43="","",'ВНЕСЕННЯ ІНФОРМАЦІЇ'!C43)</f>
        <v>6050810102045</v>
      </c>
      <c r="D41" s="37">
        <f>'ВНЕСЕННЯ ІНФОРМАЦІЇ'!E43</f>
        <v>0</v>
      </c>
      <c r="E41" s="38" t="str">
        <f>IF('ВНЕСЕННЯ ІНФОРМАЦІЇ'!B43="","",$A$12)</f>
        <v>02.06.2021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2021-06-03T13:18:42Z</dcterms:modified>
</cp:coreProperties>
</file>