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W46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V48" i="2"/>
  <c r="X48" i="2"/>
  <c r="Z48" i="2" s="1"/>
  <c r="AB48" i="2" s="1"/>
  <c r="W48" i="2"/>
  <c r="X47" i="2"/>
  <c r="Z47" i="2" s="1"/>
  <c r="AB47" i="2"/>
  <c r="AI47" i="2" s="1"/>
  <c r="Y47" i="2"/>
  <c r="AA47" i="2" s="1"/>
  <c r="V47" i="2"/>
  <c r="V46" i="2"/>
  <c r="AB46" i="2"/>
  <c r="AI46" i="2"/>
  <c r="X45" i="2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D48" i="2" l="1"/>
  <c r="AI48" i="2"/>
  <c r="AC48" i="2"/>
  <c r="AC45" i="2"/>
  <c r="AI45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<sst xmlns="http://schemas.openxmlformats.org/spreadsheetml/2006/main" count="126" uniqueCount="93">
  <si>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</si>
  <si>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</si>
  <si>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</si>
  <si>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</si>
  <si>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</si>
  <si>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</si>
  <si>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</si>
  <si>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</si>
  <si>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</si>
  <si>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</si>
  <si>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</si>
  <si>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</si>
  <si>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</si>
  <si>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</si>
  <si>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</si>
  <si>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</si>
  <si>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</si>
  <si>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</si>
  <si>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</si>
  <si>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</si>
  <si>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</si>
  <si>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</si>
  <si>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</si>
  <si>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</si>
  <si>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</si>
  <si>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</si>
  <si>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</si>
  <si>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</si>
  <si>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</si>
  <si>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</si>
  <si>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</si>
  <si>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</si>
  <si>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</si>
  <si>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</si>
  <si>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</si>
  <si>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</si>
  <si>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</si>
  <si>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</si>
  <si>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</si>
  <si>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</si>
  <si>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</si>
  <si>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</si>
  <si>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</si>
  <si>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</si>
  <si>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</si>
  <si>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</si>
  <si>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</si>
  <si>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</si>
  <si>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</si>
  <si>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</si>
  <si>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</si>
  <si>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</si>
  <si>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</si>
  <si>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</si>
  <si>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</si>
  <si>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</si>
  <si>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ПСИХОЛОГІЯ</t>
  </si>
  <si>
    <t>Лугова В.М.</t>
  </si>
  <si>
    <t>Назарова Г.В.</t>
  </si>
  <si>
    <t>Білоконенко Г.В.</t>
  </si>
  <si>
    <t>Управління соціальною сферою</t>
  </si>
  <si>
    <t>29.05.2021</t>
  </si>
  <si>
    <t>07.06.2021</t>
  </si>
  <si>
    <t>20.2.0075</t>
  </si>
  <si>
    <t>6.05.232.010.20.2</t>
  </si>
  <si>
    <t>ЕКЗАМЕН</t>
  </si>
  <si>
    <t>Бондаренко Г. С.</t>
  </si>
  <si>
    <t>Верещака А. В.</t>
  </si>
  <si>
    <t>Власов О. М.</t>
  </si>
  <si>
    <t>Володько А. О.</t>
  </si>
  <si>
    <t>Гардт К. Є.</t>
  </si>
  <si>
    <t>Гноєвий А. О.</t>
  </si>
  <si>
    <t>Доля Т. О.</t>
  </si>
  <si>
    <t>Ількова Д. В.</t>
  </si>
  <si>
    <t>Калініна А. Ю.</t>
  </si>
  <si>
    <t>Ковальова О. Л.</t>
  </si>
  <si>
    <t>Коноз С. А.</t>
  </si>
  <si>
    <t>Кузьміна Є. С.</t>
  </si>
  <si>
    <t>Лук'янчук А. В.</t>
  </si>
  <si>
    <t>Михайліна М. В.</t>
  </si>
  <si>
    <t>Моісєєва Ю. В.</t>
  </si>
  <si>
    <t>Панченко І. А.</t>
  </si>
  <si>
    <t>Петренко Є. Р.</t>
  </si>
  <si>
    <t>Плотніков К. О.</t>
  </si>
  <si>
    <t>Престинська К. О.</t>
  </si>
  <si>
    <t>Рижова А. С.</t>
  </si>
  <si>
    <t>Сігова Д. П.</t>
  </si>
  <si>
    <t>Троян А. С.</t>
  </si>
  <si>
    <t>Тютюнник К. Ю.</t>
  </si>
  <si>
    <t>Чуйко В. С.</t>
  </si>
  <si>
    <t>Шульга А. О.</t>
  </si>
  <si>
    <t>Щербакова О. В.</t>
  </si>
  <si>
    <t>Юхновець П.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</si>
</sst>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Білоконенко Г.В.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20.2.0075</v>
      </c>
      <c r="M18" s="65" t="str">
        <f>IF(C14&gt;=10,IF(C14&gt;=100,(CONCATENATE("20.",2,".","0",C14)),(CONCATENATE("20.",2,".","00",C14))),(CONCATENATE("20.",2,".","000",C14)))</f>
        <v>20.2.020.2.0075</v>
      </c>
      <c r="Q18" s="123" t="str">
        <f>IF(C14&gt;=10,IF(C14&gt;=100,(CONCATENATE("20.",2,".","1",C14)),(CONCATENATE("20.",2,".","10",C14))),(CONCATENATE("20.",2,".","100",C14)))</f>
        <v>20.2.120.2.0075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20.2.220.2.0075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6050810102029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6050810102030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6050810102031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6050810102032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6050810102033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6050810102034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6050810102035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6050810102036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6050810102037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6050810102038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6050810102039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6050810102040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6050810102041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6050810102042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6050810102043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6050810102044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6050810102045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6050810102046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6050810102047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6050810102048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6050810102049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6050810102050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6050810102051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6050810102052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6050810102053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6050810102054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6050810102055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6.05.232.010.20.2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№20.2.0075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ПСИХОЛОГІЯ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Лугова В.М.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Білоконенко Г.В.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Верещака А. В.</v>
      </c>
      <c r="C21" s="39">
        <f>IF('ВНЕСЕННЯ ІНФОРМАЦІЇ'!C23="","",'ВНЕСЕННЯ ІНФОРМАЦІЇ'!C23)</f>
        <v>6050810102030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Власов О. М.</v>
      </c>
      <c r="C22" s="39">
        <f>IF('ВНЕСЕННЯ ІНФОРМАЦІЇ'!C24="","",'ВНЕСЕННЯ ІНФОРМАЦІЇ'!C24)</f>
        <v>6050810102031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Володько А. О.</v>
      </c>
      <c r="C23" s="39">
        <f>IF('ВНЕСЕННЯ ІНФОРМАЦІЇ'!C25="","",'ВНЕСЕННЯ ІНФОРМАЦІЇ'!C25)</f>
        <v>6050810102032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Гардт К. Є.</v>
      </c>
      <c r="C24" s="39">
        <f>IF('ВНЕСЕННЯ ІНФОРМАЦІЇ'!C26="","",'ВНЕСЕННЯ ІНФОРМАЦІЇ'!C26)</f>
        <v>6050810102033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Гноєвий А. О.</v>
      </c>
      <c r="C25" s="39">
        <f>IF('ВНЕСЕННЯ ІНФОРМАЦІЇ'!C27="","",'ВНЕСЕННЯ ІНФОРМАЦІЇ'!C27)</f>
        <v>6050810102034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Доля Т. О.</v>
      </c>
      <c r="C26" s="39">
        <f>IF('ВНЕСЕННЯ ІНФОРМАЦІЇ'!C28="","",'ВНЕСЕННЯ ІНФОРМАЦІЇ'!C28)</f>
        <v>6050810102035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Ількова Д. В.</v>
      </c>
      <c r="C27" s="39">
        <f>IF('ВНЕСЕННЯ ІНФОРМАЦІЇ'!C29="","",'ВНЕСЕННЯ ІНФОРМАЦІЇ'!C29)</f>
        <v>6050810102036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Калініна А. Ю.</v>
      </c>
      <c r="C28" s="39">
        <f>IF('ВНЕСЕННЯ ІНФОРМАЦІЇ'!C30="","",'ВНЕСЕННЯ ІНФОРМАЦІЇ'!C30)</f>
        <v>6050810102037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Ковальова О. Л.</v>
      </c>
      <c r="C29" s="39">
        <f>IF('ВНЕСЕННЯ ІНФОРМАЦІЇ'!C31="","",'ВНЕСЕННЯ ІНФОРМАЦІЇ'!C31)</f>
        <v>6050810102038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Коноз С. А.</v>
      </c>
      <c r="C30" s="39">
        <f>IF('ВНЕСЕННЯ ІНФОРМАЦІЇ'!C32="","",'ВНЕСЕННЯ ІНФОРМАЦІЇ'!C32)</f>
        <v>6050810102039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Кузьміна Є. С.</v>
      </c>
      <c r="C31" s="39">
        <f>IF('ВНЕСЕННЯ ІНФОРМАЦІЇ'!C33="","",'ВНЕСЕННЯ ІНФОРМАЦІЇ'!C33)</f>
        <v>6050810102040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Лук'янчук А. В.</v>
      </c>
      <c r="C32" s="39">
        <f>IF('ВНЕСЕННЯ ІНФОРМАЦІЇ'!C34="","",'ВНЕСЕННЯ ІНФОРМАЦІЇ'!C34)</f>
        <v>6050810102041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Михайліна М. В.</v>
      </c>
      <c r="C33" s="39">
        <f>IF('ВНЕСЕННЯ ІНФОРМАЦІЇ'!C35="","",'ВНЕСЕННЯ ІНФОРМАЦІЇ'!C35)</f>
        <v>6050810102042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Моісєєва Ю. В.</v>
      </c>
      <c r="C34" s="39">
        <f>IF('ВНЕСЕННЯ ІНФОРМАЦІЇ'!C36="","",'ВНЕСЕННЯ ІНФОРМАЦІЇ'!C36)</f>
        <v>6050810102043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Панченко І. А.</v>
      </c>
      <c r="C35" s="39">
        <f>IF('ВНЕСЕННЯ ІНФОРМАЦІЇ'!C37="","",'ВНЕСЕННЯ ІНФОРМАЦІЇ'!C37)</f>
        <v>6050810102044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Петренко Є. Р.</v>
      </c>
      <c r="C36" s="39">
        <f>IF('ВНЕСЕННЯ ІНФОРМАЦІЇ'!C38="","",'ВНЕСЕННЯ ІНФОРМАЦІЇ'!C38)</f>
        <v>6050810102045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Плотніков К. О.</v>
      </c>
      <c r="C37" s="39">
        <f>IF('ВНЕСЕННЯ ІНФОРМАЦІЇ'!C39="","",'ВНЕСЕННЯ ІНФОРМАЦІЇ'!C39)</f>
        <v>6050810102046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Престинська К. О.</v>
      </c>
      <c r="C38" s="39">
        <f>IF('ВНЕСЕННЯ ІНФОРМАЦІЇ'!C40="","",'ВНЕСЕННЯ ІНФОРМАЦІЇ'!C40)</f>
        <v>6050810102047</v>
      </c>
      <c r="D38" s="37">
        <f>'ВНЕСЕННЯ ІНФОРМАЦІЇ'!E40</f>
        <v>0</v>
      </c>
      <c r="E38" s="38" t="str">
        <f>IF('ВНЕСЕННЯ ІНФОРМАЦІЇ'!B40="","",$A$12)</f>
        <v>07.06.2021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Рижова А. С.</v>
      </c>
      <c r="C39" s="39">
        <f>IF('ВНЕСЕННЯ ІНФОРМАЦІЇ'!C41="","",'ВНЕСЕННЯ ІНФОРМАЦІЇ'!C41)</f>
        <v>6050810102048</v>
      </c>
      <c r="D39" s="37">
        <f>'ВНЕСЕННЯ ІНФОРМАЦІЇ'!E41</f>
        <v>0</v>
      </c>
      <c r="E39" s="38" t="str">
        <f>IF('ВНЕСЕННЯ ІНФОРМАЦІЇ'!B41="","",$A$12)</f>
        <v>07.06.2021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Сігова Д. П.</v>
      </c>
      <c r="C40" s="39">
        <f>IF('ВНЕСЕННЯ ІНФОРМАЦІЇ'!C42="","",'ВНЕСЕННЯ ІНФОРМАЦІЇ'!C42)</f>
        <v>6050810102049</v>
      </c>
      <c r="D40" s="37">
        <f>'ВНЕСЕННЯ ІНФОРМАЦІЇ'!E42</f>
        <v>0</v>
      </c>
      <c r="E40" s="38" t="str">
        <f>IF('ВНЕСЕННЯ ІНФОРМАЦІЇ'!B42="","",$A$12)</f>
        <v>07.06.2021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Троян А. С.</v>
      </c>
      <c r="C41" s="39">
        <f>IF('ВНЕСЕННЯ ІНФОРМАЦІЇ'!C43="","",'ВНЕСЕННЯ ІНФОРМАЦІЇ'!C43)</f>
        <v>6050810102050</v>
      </c>
      <c r="D41" s="37">
        <f>'ВНЕСЕННЯ ІНФОРМАЦІЇ'!E43</f>
        <v>0</v>
      </c>
      <c r="E41" s="38" t="str">
        <f>IF('ВНЕСЕННЯ ІНФОРМАЦІЇ'!B43="","",$A$12)</f>
        <v>07.06.2021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Тютюнник К. Ю.</v>
      </c>
      <c r="C42" s="39">
        <f>IF('ВНЕСЕННЯ ІНФОРМАЦІЇ'!C44="","",'ВНЕСЕННЯ ІНФОРМАЦІЇ'!C44)</f>
        <v>6050810102051</v>
      </c>
      <c r="D42" s="37">
        <f>'ВНЕСЕННЯ ІНФОРМАЦІЇ'!E44</f>
        <v>0</v>
      </c>
      <c r="E42" s="38" t="str">
        <f>IF('ВНЕСЕННЯ ІНФОРМАЦІЇ'!B44="","",$A$12)</f>
        <v>07.06.2021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Чуйко В. С.</v>
      </c>
      <c r="C43" s="39">
        <f>IF('ВНЕСЕННЯ ІНФОРМАЦІЇ'!C45="","",'ВНЕСЕННЯ ІНФОРМАЦІЇ'!C45)</f>
        <v>6050810102052</v>
      </c>
      <c r="D43" s="37">
        <f>'ВНЕСЕННЯ ІНФОРМАЦІЇ'!E45</f>
        <v>0</v>
      </c>
      <c r="E43" s="38" t="str">
        <f>IF('ВНЕСЕННЯ ІНФОРМАЦІЇ'!B45="","",$A$12)</f>
        <v>07.06.2021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Шульга А. О.</v>
      </c>
      <c r="C44" s="39">
        <f>IF('ВНЕСЕННЯ ІНФОРМАЦІЇ'!C46="","",'ВНЕСЕННЯ ІНФОРМАЦІЇ'!C46)</f>
        <v>6050810102053</v>
      </c>
      <c r="D44" s="37">
        <f>'ВНЕСЕННЯ ІНФОРМАЦІЇ'!E46</f>
        <v>0</v>
      </c>
      <c r="E44" s="38" t="str">
        <f>IF('ВНЕСЕННЯ ІНФОРМАЦІЇ'!B46="","",$A$12)</f>
        <v>07.06.2021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Щербакова О. В.</v>
      </c>
      <c r="C45" s="39">
        <f>IF('ВНЕСЕННЯ ІНФОРМАЦІЇ'!C47="","",'ВНЕСЕННЯ ІНФОРМАЦІЇ'!C47)</f>
        <v>6050810102054</v>
      </c>
      <c r="D45" s="37">
        <f>'ВНЕСЕННЯ ІНФОРМАЦІЇ'!E47</f>
        <v>0</v>
      </c>
      <c r="E45" s="38" t="str">
        <f>IF('ВНЕСЕННЯ ІНФОРМАЦІЇ'!B47="","",$A$12)</f>
        <v>07.06.2021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Юхновець П. А.</v>
      </c>
      <c r="C46" s="39">
        <f>IF('ВНЕСЕННЯ ІНФОРМАЦІЇ'!C48="","",'ВНЕСЕННЯ ІНФОРМАЦІЇ'!C48)</f>
        <v>6050810102055</v>
      </c>
      <c r="D46" s="37">
        <f>'ВНЕСЕННЯ ІНФОРМАЦІЇ'!E48</f>
        <v>0</v>
      </c>
      <c r="E46" s="38" t="str">
        <f>IF('ВНЕСЕННЯ ІНФОРМАЦІЇ'!B48="","",$A$12)</f>
        <v>07.06.2021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2021-06-03T13:19:27Z</dcterms:modified>
</cp:coreProperties>
</file>