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X35" i="2"/>
  <c r="Z35" i="2" s="1"/>
  <c r="AB35" i="2" s="1"/>
  <c r="AI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X27" i="2" l="1"/>
  <c r="Z27" i="2" s="1"/>
  <c r="AB27" i="2" s="1"/>
  <c r="AI27" i="2" s="1"/>
  <c r="AH23" i="2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D27" i="2"/>
  <c r="AC27" i="2" l="1"/>
  <c r="AD29" i="2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<sst xmlns="http://schemas.openxmlformats.org/spreadsheetml/2006/main" count="116" uniqueCount="83">
  <si>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</si>
  <si>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</si>
  <si>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</si>
  <si>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</si>
  <si>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</si>
  <si>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</si>
  <si>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</si>
  <si>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</si>
  <si>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</si>
  <si>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</si>
  <si>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</si>
  <si>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</si>
  <si>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</si>
  <si>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</si>
  <si>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</si>
  <si>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</si>
  <si>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</si>
  <si>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</si>
  <si>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</si>
  <si>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</si>
  <si>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</si>
  <si>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</si>
  <si>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</si>
  <si>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</si>
  <si>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</si>
  <si>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</si>
  <si>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</si>
  <si>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</si>
  <si>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</si>
  <si>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</si>
  <si>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</si>
  <si>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</si>
  <si>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</si>
  <si>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</si>
  <si>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</si>
  <si>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</si>
  <si>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</si>
  <si>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</si>
  <si>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</si>
  <si>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</si>
  <si>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</si>
  <si>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</si>
  <si>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</si>
  <si>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</si>
  <si>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</si>
  <si>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</si>
  <si>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</si>
  <si>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</si>
  <si>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</si>
  <si>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</si>
  <si>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</si>
  <si>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</si>
  <si>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</si>
  <si>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</si>
  <si>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</si>
  <si>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</si>
  <si>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СТАТИСТИКА</t>
  </si>
  <si>
    <t>Аксьонова І.В.</t>
  </si>
  <si>
    <t>Раєвнєва О.В.</t>
  </si>
  <si>
    <t>Шликова В.О.</t>
  </si>
  <si>
    <t>Публічне управління</t>
  </si>
  <si>
    <t>29.05.2021</t>
  </si>
  <si>
    <t>03.06.2021</t>
  </si>
  <si>
    <t>20.2.0159</t>
  </si>
  <si>
    <t>6.05.281.030.19.2</t>
  </si>
  <si>
    <t>ЕКЗАМЕН</t>
  </si>
  <si>
    <t>Георгієв А. Л.</t>
  </si>
  <si>
    <t>Горбачов О. К.</t>
  </si>
  <si>
    <t>Дубинін Я. Ю.</t>
  </si>
  <si>
    <t>Калініна В. С.</t>
  </si>
  <si>
    <t>Клименко О. С.</t>
  </si>
  <si>
    <t>Кобзар І. А.</t>
  </si>
  <si>
    <t>Кухарчик О. І.</t>
  </si>
  <si>
    <t>Малиш Ю. О.</t>
  </si>
  <si>
    <t>Морозова В. К.</t>
  </si>
  <si>
    <t>Перепелятник А. А.</t>
  </si>
  <si>
    <t>Погребак С. Д.</t>
  </si>
  <si>
    <t>Тищенко Ю. А.</t>
  </si>
  <si>
    <t>Христосов М. С.</t>
  </si>
  <si>
    <t>Шепілова Є. А.</t>
  </si>
  <si>
    <t>Шкарбун К. А.</t>
  </si>
  <si>
    <t>Ямпольська А. О.</t>
  </si>
  <si>
    <t>Ясиньова Ю.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</si>
</sst>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Раєвнєва О.В., Шликова В.О.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20.2.0159</v>
      </c>
      <c r="M18" s="65" t="str">
        <f>IF(C14&gt;=10,IF(C14&gt;=100,(CONCATENATE("20.",2,".","0",C14)),(CONCATENATE("20.",2,".","00",C14))),(CONCATENATE("20.",2,".","000",C14)))</f>
        <v>20.2.020.2.0159</v>
      </c>
      <c r="Q18" s="123" t="str">
        <f>IF(C14&gt;=10,IF(C14&gt;=100,(CONCATENATE("20.",2,".","1",C14)),(CONCATENATE("20.",2,".","10",C14))),(CONCATENATE("20.",2,".","100",C14)))</f>
        <v>20.2.120.2.0159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20.2.220.2.0159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62810301922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62810301924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62810301925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62810301927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62810301928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62810301929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62810301931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62810301932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62810301933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62810301934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62810301935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62810301938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62810301939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62810301940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62810301941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62810301942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62810301943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Публічне управління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6.05.281.030.19.2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№20.2.0159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03.06.2021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СТАТИСТИКА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Аксьонова І.В.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Раєвнєва О.В., Шликова В.О.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03.06.2021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Горбачов О. К.</v>
      </c>
      <c r="C21" s="39">
        <f>IF('ВНЕСЕННЯ ІНФОРМАЦІЇ'!C23="","",'ВНЕСЕННЯ ІНФОРМАЦІЇ'!C23)</f>
        <v>62810301924</v>
      </c>
      <c r="D21" s="37">
        <f>'ВНЕСЕННЯ ІНФОРМАЦІЇ'!E23</f>
        <v>0</v>
      </c>
      <c r="E21" s="38" t="str">
        <f>IF('ВНЕСЕННЯ ІНФОРМАЦІЇ'!B23="","",$A$12)</f>
        <v>03.06.2021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Дубинін Я. Ю.</v>
      </c>
      <c r="C22" s="39">
        <f>IF('ВНЕСЕННЯ ІНФОРМАЦІЇ'!C24="","",'ВНЕСЕННЯ ІНФОРМАЦІЇ'!C24)</f>
        <v>62810301925</v>
      </c>
      <c r="D22" s="37">
        <f>'ВНЕСЕННЯ ІНФОРМАЦІЇ'!E24</f>
        <v>0</v>
      </c>
      <c r="E22" s="38" t="str">
        <f>IF('ВНЕСЕННЯ ІНФОРМАЦІЇ'!B24="","",$A$12)</f>
        <v>03.06.2021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Калініна В. С.</v>
      </c>
      <c r="C23" s="39">
        <f>IF('ВНЕСЕННЯ ІНФОРМАЦІЇ'!C25="","",'ВНЕСЕННЯ ІНФОРМАЦІЇ'!C25)</f>
        <v>62810301927</v>
      </c>
      <c r="D23" s="37">
        <f>'ВНЕСЕННЯ ІНФОРМАЦІЇ'!E25</f>
        <v>0</v>
      </c>
      <c r="E23" s="38" t="str">
        <f>IF('ВНЕСЕННЯ ІНФОРМАЦІЇ'!B25="","",$A$12)</f>
        <v>03.06.2021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Клименко О. С.</v>
      </c>
      <c r="C24" s="39">
        <f>IF('ВНЕСЕННЯ ІНФОРМАЦІЇ'!C26="","",'ВНЕСЕННЯ ІНФОРМАЦІЇ'!C26)</f>
        <v>62810301928</v>
      </c>
      <c r="D24" s="37">
        <f>'ВНЕСЕННЯ ІНФОРМАЦІЇ'!E26</f>
        <v>0</v>
      </c>
      <c r="E24" s="38" t="str">
        <f>IF('ВНЕСЕННЯ ІНФОРМАЦІЇ'!B26="","",$A$12)</f>
        <v>03.06.2021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Кобзар І. А.</v>
      </c>
      <c r="C25" s="39">
        <f>IF('ВНЕСЕННЯ ІНФОРМАЦІЇ'!C27="","",'ВНЕСЕННЯ ІНФОРМАЦІЇ'!C27)</f>
        <v>62810301929</v>
      </c>
      <c r="D25" s="37">
        <f>'ВНЕСЕННЯ ІНФОРМАЦІЇ'!E27</f>
        <v>0</v>
      </c>
      <c r="E25" s="38" t="str">
        <f>IF('ВНЕСЕННЯ ІНФОРМАЦІЇ'!B27="","",$A$12)</f>
        <v>03.06.2021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Кухарчик О. І.</v>
      </c>
      <c r="C26" s="39">
        <f>IF('ВНЕСЕННЯ ІНФОРМАЦІЇ'!C28="","",'ВНЕСЕННЯ ІНФОРМАЦІЇ'!C28)</f>
        <v>62810301931</v>
      </c>
      <c r="D26" s="37">
        <f>'ВНЕСЕННЯ ІНФОРМАЦІЇ'!E28</f>
        <v>0</v>
      </c>
      <c r="E26" s="38" t="str">
        <f>IF('ВНЕСЕННЯ ІНФОРМАЦІЇ'!B28="","",$A$12)</f>
        <v>03.06.2021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Малиш Ю. О.</v>
      </c>
      <c r="C27" s="39">
        <f>IF('ВНЕСЕННЯ ІНФОРМАЦІЇ'!C29="","",'ВНЕСЕННЯ ІНФОРМАЦІЇ'!C29)</f>
        <v>62810301932</v>
      </c>
      <c r="D27" s="37">
        <f>'ВНЕСЕННЯ ІНФОРМАЦІЇ'!E29</f>
        <v>0</v>
      </c>
      <c r="E27" s="38" t="str">
        <f>IF('ВНЕСЕННЯ ІНФОРМАЦІЇ'!B29="","",$A$12)</f>
        <v>03.06.2021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Морозова В. К.</v>
      </c>
      <c r="C28" s="39">
        <f>IF('ВНЕСЕННЯ ІНФОРМАЦІЇ'!C30="","",'ВНЕСЕННЯ ІНФОРМАЦІЇ'!C30)</f>
        <v>62810301933</v>
      </c>
      <c r="D28" s="37">
        <f>'ВНЕСЕННЯ ІНФОРМАЦІЇ'!E30</f>
        <v>0</v>
      </c>
      <c r="E28" s="38" t="str">
        <f>IF('ВНЕСЕННЯ ІНФОРМАЦІЇ'!B30="","",$A$12)</f>
        <v>03.06.2021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Перепелятник А. А.</v>
      </c>
      <c r="C29" s="39">
        <f>IF('ВНЕСЕННЯ ІНФОРМАЦІЇ'!C31="","",'ВНЕСЕННЯ ІНФОРМАЦІЇ'!C31)</f>
        <v>62810301934</v>
      </c>
      <c r="D29" s="37">
        <f>'ВНЕСЕННЯ ІНФОРМАЦІЇ'!E31</f>
        <v>0</v>
      </c>
      <c r="E29" s="38" t="str">
        <f>IF('ВНЕСЕННЯ ІНФОРМАЦІЇ'!B31="","",$A$12)</f>
        <v>03.06.2021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Погребак С. Д.</v>
      </c>
      <c r="C30" s="39">
        <f>IF('ВНЕСЕННЯ ІНФОРМАЦІЇ'!C32="","",'ВНЕСЕННЯ ІНФОРМАЦІЇ'!C32)</f>
        <v>62810301935</v>
      </c>
      <c r="D30" s="37">
        <f>'ВНЕСЕННЯ ІНФОРМАЦІЇ'!E32</f>
        <v>0</v>
      </c>
      <c r="E30" s="38" t="str">
        <f>IF('ВНЕСЕННЯ ІНФОРМАЦІЇ'!B32="","",$A$12)</f>
        <v>03.06.2021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Тищенко Ю. А.</v>
      </c>
      <c r="C31" s="39">
        <f>IF('ВНЕСЕННЯ ІНФОРМАЦІЇ'!C33="","",'ВНЕСЕННЯ ІНФОРМАЦІЇ'!C33)</f>
        <v>62810301938</v>
      </c>
      <c r="D31" s="37">
        <f>'ВНЕСЕННЯ ІНФОРМАЦІЇ'!E33</f>
        <v>0</v>
      </c>
      <c r="E31" s="38" t="str">
        <f>IF('ВНЕСЕННЯ ІНФОРМАЦІЇ'!B33="","",$A$12)</f>
        <v>03.06.2021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Христосов М. С.</v>
      </c>
      <c r="C32" s="39">
        <f>IF('ВНЕСЕННЯ ІНФОРМАЦІЇ'!C34="","",'ВНЕСЕННЯ ІНФОРМАЦІЇ'!C34)</f>
        <v>62810301939</v>
      </c>
      <c r="D32" s="37">
        <f>'ВНЕСЕННЯ ІНФОРМАЦІЇ'!E34</f>
        <v>0</v>
      </c>
      <c r="E32" s="38" t="str">
        <f>IF('ВНЕСЕННЯ ІНФОРМАЦІЇ'!B34="","",$A$12)</f>
        <v>03.06.2021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Шепілова Є. А.</v>
      </c>
      <c r="C33" s="39">
        <f>IF('ВНЕСЕННЯ ІНФОРМАЦІЇ'!C35="","",'ВНЕСЕННЯ ІНФОРМАЦІЇ'!C35)</f>
        <v>62810301940</v>
      </c>
      <c r="D33" s="37">
        <f>'ВНЕСЕННЯ ІНФОРМАЦІЇ'!E35</f>
        <v>0</v>
      </c>
      <c r="E33" s="38" t="str">
        <f>IF('ВНЕСЕННЯ ІНФОРМАЦІЇ'!B35="","",$A$12)</f>
        <v>03.06.2021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Шкарбун К. А.</v>
      </c>
      <c r="C34" s="39">
        <f>IF('ВНЕСЕННЯ ІНФОРМАЦІЇ'!C36="","",'ВНЕСЕННЯ ІНФОРМАЦІЇ'!C36)</f>
        <v>62810301941</v>
      </c>
      <c r="D34" s="37">
        <f>'ВНЕСЕННЯ ІНФОРМАЦІЇ'!E36</f>
        <v>0</v>
      </c>
      <c r="E34" s="38" t="str">
        <f>IF('ВНЕСЕННЯ ІНФОРМАЦІЇ'!B36="","",$A$12)</f>
        <v>03.06.2021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Ямпольська А. О.</v>
      </c>
      <c r="C35" s="39">
        <f>IF('ВНЕСЕННЯ ІНФОРМАЦІЇ'!C37="","",'ВНЕСЕННЯ ІНФОРМАЦІЇ'!C37)</f>
        <v>62810301942</v>
      </c>
      <c r="D35" s="37">
        <f>'ВНЕСЕННЯ ІНФОРМАЦІЇ'!E37</f>
        <v>0</v>
      </c>
      <c r="E35" s="38" t="str">
        <f>IF('ВНЕСЕННЯ ІНФОРМАЦІЇ'!B37="","",$A$12)</f>
        <v>03.06.2021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Ясиньова Ю. О.</v>
      </c>
      <c r="C36" s="39">
        <f>IF('ВНЕСЕННЯ ІНФОРМАЦІЇ'!C38="","",'ВНЕСЕННЯ ІНФОРМАЦІЇ'!C38)</f>
        <v>62810301943</v>
      </c>
      <c r="D36" s="37">
        <f>'ВНЕСЕННЯ ІНФОРМАЦІЇ'!E38</f>
        <v>0</v>
      </c>
      <c r="E36" s="38" t="str">
        <f>IF('ВНЕСЕННЯ ІНФОРМАЦІЇ'!B38="","",$A$12)</f>
        <v>03.06.2021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2021-06-03T13:22:48Z</dcterms:modified>
</cp:coreProperties>
</file>